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E:\培养方案相关\历年培养方案\2021本科人才培养方案\12外国语学院\商务英语\"/>
    </mc:Choice>
  </mc:AlternateContent>
  <xr:revisionPtr revIDLastSave="0" documentId="13_ncr:1_{3E0B3AE1-3994-436F-811E-8BFC90BC7AC2}" xr6:coauthVersionLast="36" xr6:coauthVersionMax="36" xr10:uidLastSave="{00000000-0000-0000-0000-000000000000}"/>
  <bookViews>
    <workbookView xWindow="0" yWindow="0" windowWidth="18525" windowHeight="7215" xr2:uid="{00000000-000D-0000-FFFF-FFFF00000000}"/>
  </bookViews>
  <sheets>
    <sheet name="2021版商务英语专业教学计划表" sheetId="2" r:id="rId1"/>
  </sheets>
  <calcPr calcId="191029"/>
</workbook>
</file>

<file path=xl/calcChain.xml><?xml version="1.0" encoding="utf-8"?>
<calcChain xmlns="http://schemas.openxmlformats.org/spreadsheetml/2006/main">
  <c r="G64" i="2" l="1"/>
  <c r="H64" i="2"/>
  <c r="I64" i="2"/>
  <c r="J64" i="2"/>
  <c r="K64" i="2"/>
  <c r="L64" i="2"/>
  <c r="M64" i="2"/>
  <c r="N64" i="2"/>
  <c r="O64" i="2"/>
  <c r="P64" i="2"/>
  <c r="Q64" i="2"/>
  <c r="F64" i="2"/>
  <c r="O96" i="2" l="1"/>
  <c r="P96" i="2"/>
  <c r="Q96" i="2"/>
  <c r="N96" i="2"/>
  <c r="G100" i="2" l="1"/>
  <c r="H100" i="2"/>
  <c r="I100" i="2"/>
  <c r="J100" i="2"/>
  <c r="K100" i="2"/>
  <c r="L100" i="2"/>
  <c r="F100" i="2"/>
  <c r="O35" i="2" l="1"/>
  <c r="O100" i="2" s="1"/>
  <c r="P35" i="2"/>
  <c r="P100" i="2" s="1"/>
  <c r="Q35" i="2"/>
  <c r="Q100" i="2" s="1"/>
  <c r="N35" i="2"/>
  <c r="N100" i="2" s="1"/>
</calcChain>
</file>

<file path=xl/sharedStrings.xml><?xml version="1.0" encoding="utf-8"?>
<sst xmlns="http://schemas.openxmlformats.org/spreadsheetml/2006/main" count="357" uniqueCount="219">
  <si>
    <t xml:space="preserve"> 商务英语专业本科学分制指导性教学计划表</t>
  </si>
  <si>
    <t>课程类型</t>
  </si>
  <si>
    <r>
      <rPr>
        <sz val="9"/>
        <rFont val="宋体"/>
        <family val="3"/>
        <charset val="134"/>
      </rPr>
      <t>序号</t>
    </r>
  </si>
  <si>
    <t>课程代码</t>
  </si>
  <si>
    <r>
      <rPr>
        <sz val="9"/>
        <rFont val="宋体"/>
        <family val="3"/>
        <charset val="134"/>
      </rPr>
      <t>课程名称
（中英文）</t>
    </r>
  </si>
  <si>
    <r>
      <rPr>
        <sz val="9"/>
        <rFont val="宋体"/>
        <family val="3"/>
        <charset val="134"/>
      </rPr>
      <t>学期课程周学时</t>
    </r>
  </si>
  <si>
    <r>
      <rPr>
        <sz val="9"/>
        <rFont val="宋体"/>
        <family val="3"/>
        <charset val="134"/>
      </rPr>
      <t>学
分
数</t>
    </r>
  </si>
  <si>
    <r>
      <rPr>
        <sz val="9"/>
        <rFont val="宋体"/>
        <family val="3"/>
        <charset val="134"/>
      </rPr>
      <t>总
学
时</t>
    </r>
  </si>
  <si>
    <t>课时分配</t>
  </si>
  <si>
    <r>
      <rPr>
        <sz val="9"/>
        <rFont val="宋体"/>
        <family val="3"/>
        <charset val="134"/>
      </rPr>
      <t>课程承担单位</t>
    </r>
  </si>
  <si>
    <r>
      <rPr>
        <sz val="9"/>
        <rFont val="宋体"/>
        <family val="3"/>
        <charset val="134"/>
      </rPr>
      <t>考试类型</t>
    </r>
  </si>
  <si>
    <r>
      <rPr>
        <sz val="9"/>
        <rFont val="宋体"/>
        <family val="3"/>
        <charset val="134"/>
      </rPr>
      <t>课堂</t>
    </r>
  </si>
  <si>
    <r>
      <rPr>
        <sz val="9"/>
        <rFont val="宋体"/>
        <family val="3"/>
        <charset val="134"/>
      </rPr>
      <t>实验</t>
    </r>
  </si>
  <si>
    <t>通识教育</t>
  </si>
  <si>
    <t>通识教育必修课</t>
  </si>
  <si>
    <t>060024A</t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</si>
  <si>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 xml:space="preserve">     Xi Jinping Thought on Socialism with Chinese Characteristics for a New Era</t>
    </r>
  </si>
  <si>
    <t>马克思主义学院</t>
  </si>
  <si>
    <t>考试</t>
  </si>
  <si>
    <t>060102B</t>
  </si>
  <si>
    <t>习近平新时代中国特色社会主义思想概论 An Introduction to Xi Jinping  Thought on Socialism with Chinese Characteristics in a New Era</t>
  </si>
  <si>
    <t>考查</t>
  </si>
  <si>
    <t>060041B</t>
  </si>
  <si>
    <r>
      <rPr>
        <sz val="9"/>
        <rFont val="宋体"/>
        <family val="3"/>
        <charset val="134"/>
      </rPr>
      <t>大学生心理健康</t>
    </r>
    <r>
      <rPr>
        <sz val="9"/>
        <rFont val="Times New Roman"/>
        <family val="1"/>
      </rPr>
      <t xml:space="preserve">                 College Students Mental Health Course Description</t>
    </r>
  </si>
  <si>
    <t>060062B</t>
  </si>
  <si>
    <r>
      <rPr>
        <sz val="9"/>
        <rFont val="宋体"/>
        <family val="3"/>
        <charset val="134"/>
      </rPr>
      <t>中国近现代史纲要</t>
    </r>
    <r>
      <rPr>
        <sz val="9"/>
        <rFont val="Times New Roman"/>
        <family val="1"/>
      </rPr>
      <t xml:space="preserve">             Chinese Modern and Contemporary History</t>
    </r>
  </si>
  <si>
    <t>060051B</t>
  </si>
  <si>
    <r>
      <rPr>
        <sz val="9"/>
        <rFont val="宋体"/>
        <family val="3"/>
        <charset val="134"/>
      </rPr>
      <t>形势与政策</t>
    </r>
    <r>
      <rPr>
        <sz val="9"/>
        <rFont val="Times New Roman"/>
        <family val="1"/>
      </rPr>
      <t xml:space="preserve">                        Situation and Policy</t>
    </r>
  </si>
  <si>
    <t>1-8学期均安排课程</t>
  </si>
  <si>
    <t>STU 21002A</t>
  </si>
  <si>
    <t>军事理论 Military Theory</t>
  </si>
  <si>
    <t>学生处</t>
  </si>
  <si>
    <t>150011B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</si>
  <si>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                                  College Physical Education</t>
    </r>
    <r>
      <rPr>
        <sz val="9"/>
        <rFont val="宋体"/>
        <family val="3"/>
        <charset val="134"/>
      </rPr>
      <t>Ⅰ</t>
    </r>
  </si>
  <si>
    <t>体育部</t>
  </si>
  <si>
    <t>150021B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</si>
  <si>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                                  College Physical Education</t>
    </r>
    <r>
      <rPr>
        <sz val="9"/>
        <rFont val="宋体"/>
        <family val="3"/>
        <charset val="134"/>
      </rPr>
      <t>Ⅱ</t>
    </r>
  </si>
  <si>
    <t>150031B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</si>
  <si>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                                College Physical Education</t>
    </r>
    <r>
      <rPr>
        <sz val="9"/>
        <rFont val="宋体"/>
        <family val="3"/>
        <charset val="134"/>
      </rPr>
      <t>Ⅲ</t>
    </r>
  </si>
  <si>
    <t>150041B</t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</si>
  <si>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                                  College Physical Education</t>
    </r>
    <r>
      <rPr>
        <sz val="9"/>
        <rFont val="宋体"/>
        <family val="3"/>
        <charset val="134"/>
      </rPr>
      <t>Ⅳ</t>
    </r>
    <r>
      <rPr>
        <sz val="9"/>
        <rFont val="Times New Roman"/>
        <family val="1"/>
      </rPr>
      <t xml:space="preserve"> </t>
    </r>
  </si>
  <si>
    <t>071201B</t>
  </si>
  <si>
    <t>0+1</t>
  </si>
  <si>
    <t>管工学院</t>
  </si>
  <si>
    <t>071493B</t>
  </si>
  <si>
    <t>2+1</t>
  </si>
  <si>
    <r>
      <rPr>
        <sz val="9"/>
        <rFont val="宋体"/>
        <family val="3"/>
        <charset val="134"/>
      </rPr>
      <t>考查</t>
    </r>
  </si>
  <si>
    <t>060082B</t>
  </si>
  <si>
    <r>
      <rPr>
        <sz val="9"/>
        <rFont val="宋体"/>
        <family val="3"/>
        <charset val="134"/>
      </rPr>
      <t>大学语文</t>
    </r>
    <r>
      <rPr>
        <sz val="9"/>
        <rFont val="Times New Roman"/>
        <family val="1"/>
      </rPr>
      <t xml:space="preserve">                             College Chinese</t>
    </r>
  </si>
  <si>
    <t>文传学院</t>
  </si>
  <si>
    <t>060142B</t>
  </si>
  <si>
    <r>
      <rPr>
        <sz val="9"/>
        <rFont val="宋体"/>
        <family val="3"/>
        <charset val="134"/>
      </rPr>
      <t xml:space="preserve">应用写作           </t>
    </r>
    <r>
      <rPr>
        <sz val="9"/>
        <rFont val="Times New Roman"/>
        <family val="1"/>
      </rPr>
      <t>Practical Writing</t>
    </r>
  </si>
  <si>
    <t>1321012B</t>
  </si>
  <si>
    <r>
      <rPr>
        <sz val="9"/>
        <rFont val="宋体"/>
        <family val="3"/>
        <charset val="134"/>
      </rPr>
      <t>中国文化（英语）</t>
    </r>
    <r>
      <rPr>
        <sz val="9"/>
        <rFont val="Times New Roman"/>
        <family val="1"/>
      </rPr>
      <t xml:space="preserve"> An Introduction to Chinese Culture (English)</t>
    </r>
  </si>
  <si>
    <t>外国语
学院</t>
  </si>
  <si>
    <t>1321022B</t>
  </si>
  <si>
    <r>
      <rPr>
        <sz val="9"/>
        <rFont val="宋体"/>
        <family val="3"/>
        <charset val="134"/>
      </rPr>
      <t>英语语音与语法</t>
    </r>
    <r>
      <rPr>
        <sz val="9"/>
        <rFont val="Times New Roman"/>
        <family val="1"/>
      </rPr>
      <t xml:space="preserve">         English Phonetics and Grammer</t>
    </r>
  </si>
  <si>
    <t>1321202A</t>
  </si>
  <si>
    <r>
      <rPr>
        <sz val="9"/>
        <rFont val="宋体"/>
        <family val="3"/>
        <charset val="134"/>
      </rPr>
      <t xml:space="preserve">商务导论       </t>
    </r>
    <r>
      <rPr>
        <sz val="9"/>
        <rFont val="Times New Roman"/>
        <family val="1"/>
      </rPr>
      <t>Introduction to Business</t>
    </r>
  </si>
  <si>
    <t>130792B</t>
  </si>
  <si>
    <r>
      <rPr>
        <sz val="9"/>
        <rFont val="宋体"/>
        <family val="3"/>
        <charset val="134"/>
      </rPr>
      <t xml:space="preserve">英语国家概况          </t>
    </r>
    <r>
      <rPr>
        <sz val="9"/>
        <rFont val="Times New Roman"/>
        <family val="1"/>
      </rPr>
      <t xml:space="preserve"> A Guide to English Speaking Countries</t>
    </r>
  </si>
  <si>
    <t>外国语  学院</t>
  </si>
  <si>
    <t>1321102A</t>
  </si>
  <si>
    <r>
      <rPr>
        <sz val="9"/>
        <rFont val="宋体"/>
        <family val="3"/>
        <charset val="134"/>
      </rPr>
      <t xml:space="preserve">跨文化商务沟通导论  </t>
    </r>
    <r>
      <rPr>
        <sz val="9"/>
        <rFont val="Times New Roman"/>
        <family val="1"/>
      </rPr>
      <t xml:space="preserve">Introduction to Cross-cultural Business Communication           </t>
    </r>
  </si>
  <si>
    <t>1321222B</t>
  </si>
  <si>
    <r>
      <rPr>
        <sz val="9"/>
        <rFont val="宋体"/>
        <family val="3"/>
        <charset val="134"/>
      </rPr>
      <t>英语文学导论</t>
    </r>
    <r>
      <rPr>
        <sz val="9"/>
        <rFont val="Times New Roman"/>
        <family val="1"/>
      </rPr>
      <t xml:space="preserve">              Literature in English</t>
    </r>
  </si>
  <si>
    <t>030012B</t>
  </si>
  <si>
    <r>
      <rPr>
        <sz val="9"/>
        <rFont val="宋体"/>
        <family val="3"/>
        <charset val="134"/>
      </rPr>
      <t xml:space="preserve">经济学原理     
</t>
    </r>
    <r>
      <rPr>
        <sz val="9"/>
        <rFont val="Times New Roman"/>
        <family val="1"/>
      </rPr>
      <t>Principles of Economics</t>
    </r>
  </si>
  <si>
    <t>经济
学院</t>
  </si>
  <si>
    <t>131212A</t>
  </si>
  <si>
    <r>
      <rPr>
        <sz val="9"/>
        <rFont val="宋体"/>
        <family val="3"/>
        <charset val="134"/>
      </rPr>
      <t>翻译概论</t>
    </r>
    <r>
      <rPr>
        <sz val="9"/>
        <rFont val="Times New Roman"/>
        <family val="1"/>
      </rPr>
      <t xml:space="preserve">                         An Introduction to Translation</t>
    </r>
  </si>
  <si>
    <t>131542B</t>
  </si>
  <si>
    <r>
      <rPr>
        <sz val="9"/>
        <rFont val="宋体"/>
        <family val="3"/>
        <charset val="134"/>
      </rPr>
      <t>基础口译</t>
    </r>
    <r>
      <rPr>
        <sz val="9"/>
        <rFont val="Times New Roman"/>
        <family val="1"/>
      </rPr>
      <t xml:space="preserve">                        Interpretation Basics</t>
    </r>
  </si>
  <si>
    <t>130402B</t>
  </si>
  <si>
    <r>
      <rPr>
        <sz val="9"/>
        <rFont val="宋体"/>
        <family val="3"/>
        <charset val="134"/>
      </rPr>
      <t>语言学概论</t>
    </r>
    <r>
      <rPr>
        <sz val="9"/>
        <rFont val="Times New Roman"/>
        <family val="1"/>
      </rPr>
      <t xml:space="preserve">                         An Introduction to English Linguistics</t>
    </r>
  </si>
  <si>
    <t>130442A</t>
  </si>
  <si>
    <r>
      <rPr>
        <sz val="9"/>
        <rFont val="宋体"/>
        <family val="3"/>
        <charset val="134"/>
      </rPr>
      <t>第二外语（法）</t>
    </r>
    <r>
      <rPr>
        <sz val="9"/>
        <rFont val="Times New Roman"/>
        <family val="1"/>
      </rPr>
      <t>I         Second Foreign Language (French) I</t>
    </r>
  </si>
  <si>
    <t>外国语 学院</t>
  </si>
  <si>
    <t>130472A</t>
  </si>
  <si>
    <r>
      <rPr>
        <sz val="9"/>
        <rFont val="宋体"/>
        <family val="3"/>
        <charset val="134"/>
      </rPr>
      <t>第二外语</t>
    </r>
    <r>
      <rPr>
        <sz val="9"/>
        <rFont val="Times New Roman"/>
        <family val="1"/>
      </rPr>
      <t xml:space="preserve">     </t>
    </r>
    <r>
      <rPr>
        <sz val="9"/>
        <rFont val="宋体"/>
        <family val="3"/>
        <charset val="134"/>
      </rPr>
      <t>（日）</t>
    </r>
    <r>
      <rPr>
        <sz val="9"/>
        <rFont val="Times New Roman"/>
        <family val="1"/>
      </rPr>
      <t xml:space="preserve">  I         Second Foreign Language (Japaness) I</t>
    </r>
  </si>
  <si>
    <t>130452A</t>
  </si>
  <si>
    <r>
      <rPr>
        <sz val="9"/>
        <rFont val="宋体"/>
        <family val="3"/>
        <charset val="134"/>
      </rPr>
      <t>第二外语</t>
    </r>
    <r>
      <rPr>
        <sz val="9"/>
        <rFont val="Times New Roman"/>
        <family val="1"/>
      </rPr>
      <t xml:space="preserve">     </t>
    </r>
    <r>
      <rPr>
        <sz val="9"/>
        <rFont val="宋体"/>
        <family val="3"/>
        <charset val="134"/>
      </rPr>
      <t>（法）</t>
    </r>
    <r>
      <rPr>
        <sz val="9"/>
        <rFont val="Times New Roman"/>
        <family val="1"/>
      </rPr>
      <t xml:space="preserve">  II       Second Foreign Language (French)II  </t>
    </r>
  </si>
  <si>
    <t>130482A</t>
  </si>
  <si>
    <r>
      <rPr>
        <sz val="9"/>
        <rFont val="宋体"/>
        <family val="3"/>
        <charset val="134"/>
      </rPr>
      <t>第二外语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（日）</t>
    </r>
    <r>
      <rPr>
        <sz val="9"/>
        <rFont val="Times New Roman"/>
        <family val="1"/>
      </rPr>
      <t xml:space="preserve"> II        Second Foreign Language (Japaness)  II      </t>
    </r>
  </si>
  <si>
    <t>1321342B</t>
  </si>
  <si>
    <r>
      <rPr>
        <sz val="9"/>
        <rFont val="宋体"/>
        <family val="3"/>
        <charset val="134"/>
      </rPr>
      <t xml:space="preserve">研究方法与学术写作 </t>
    </r>
    <r>
      <rPr>
        <sz val="9"/>
        <rFont val="Times New Roman"/>
        <family val="1"/>
      </rPr>
      <t>Resaerch Methods and Academic Writing</t>
    </r>
  </si>
  <si>
    <t>小计</t>
  </si>
  <si>
    <t>通识教育选修课</t>
  </si>
  <si>
    <t>审美体验与艺术鉴赏</t>
  </si>
  <si>
    <r>
      <rPr>
        <sz val="9"/>
        <rFont val="宋体"/>
        <family val="3"/>
        <charset val="134"/>
      </rPr>
      <t>见学校公布通选课名单，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</si>
  <si>
    <t>创新创业与职业发展</t>
  </si>
  <si>
    <t>自然认知与科技文明</t>
  </si>
  <si>
    <t>语言与跨文化交流</t>
  </si>
  <si>
    <t>国学历史与哲学伦理</t>
  </si>
  <si>
    <t>法律基础与公民修养</t>
  </si>
  <si>
    <t>专业教育</t>
  </si>
  <si>
    <t>学科基础课（必修）</t>
  </si>
  <si>
    <t>1321124A</t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</si>
  <si>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>I                  Comprehensive English I</t>
    </r>
  </si>
  <si>
    <t>1321134A</t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</si>
  <si>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 xml:space="preserve">II                  Comprehensive  English II </t>
    </r>
  </si>
  <si>
    <t>1321144A</t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</si>
  <si>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 xml:space="preserve">III                Comprehensive English III </t>
    </r>
  </si>
  <si>
    <t>1321154A</t>
  </si>
  <si>
    <r>
      <rPr>
        <sz val="9"/>
        <rFont val="宋体"/>
        <family val="3"/>
        <charset val="134"/>
      </rPr>
      <t>综合英语IV</t>
    </r>
    <r>
      <rPr>
        <sz val="9"/>
        <rFont val="Times New Roman"/>
        <family val="1"/>
      </rPr>
      <t xml:space="preserve">              Comprehensive English IV</t>
    </r>
  </si>
  <si>
    <t>130212A</t>
  </si>
  <si>
    <r>
      <rPr>
        <sz val="9"/>
        <rFont val="宋体"/>
        <family val="3"/>
        <charset val="134"/>
      </rPr>
      <t xml:space="preserve">英语阅读I                   </t>
    </r>
    <r>
      <rPr>
        <sz val="9"/>
        <rFont val="Times New Roman"/>
        <family val="1"/>
      </rPr>
      <t>English Reading I</t>
    </r>
  </si>
  <si>
    <t>130222A</t>
  </si>
  <si>
    <r>
      <rPr>
        <sz val="9"/>
        <rFont val="宋体"/>
        <family val="3"/>
        <charset val="134"/>
      </rPr>
      <t>英语阅读II</t>
    </r>
    <r>
      <rPr>
        <sz val="9"/>
        <rFont val="Times New Roman"/>
        <family val="1"/>
      </rPr>
      <t xml:space="preserve">                  English Reading I</t>
    </r>
  </si>
  <si>
    <t>1321312A</t>
  </si>
  <si>
    <r>
      <rPr>
        <sz val="9"/>
        <rFont val="宋体"/>
        <family val="3"/>
        <charset val="134"/>
      </rPr>
      <t xml:space="preserve">商务英语阅读                </t>
    </r>
    <r>
      <rPr>
        <sz val="9"/>
        <rFont val="Times New Roman"/>
        <family val="1"/>
      </rPr>
      <t xml:space="preserve">Business English Reading </t>
    </r>
  </si>
  <si>
    <t>1321002B</t>
  </si>
  <si>
    <r>
      <rPr>
        <sz val="9"/>
        <rFont val="宋体"/>
        <family val="3"/>
        <charset val="134"/>
      </rPr>
      <t>英语视听说</t>
    </r>
    <r>
      <rPr>
        <sz val="9"/>
        <rFont val="Times New Roman"/>
        <family val="1"/>
      </rPr>
      <t xml:space="preserve">I               English Listening and Speaking I </t>
    </r>
  </si>
  <si>
    <t>1321092B</t>
  </si>
  <si>
    <r>
      <rPr>
        <sz val="9"/>
        <rFont val="宋体"/>
        <family val="3"/>
        <charset val="134"/>
      </rPr>
      <t>英语视听说</t>
    </r>
    <r>
      <rPr>
        <sz val="9"/>
        <rFont val="Times New Roman"/>
        <family val="1"/>
      </rPr>
      <t>II English Speaking and Listening II</t>
    </r>
  </si>
  <si>
    <t>130112A</t>
  </si>
  <si>
    <r>
      <rPr>
        <sz val="9"/>
        <rFont val="宋体"/>
        <family val="3"/>
        <charset val="134"/>
      </rPr>
      <t xml:space="preserve">英语基础写作 </t>
    </r>
    <r>
      <rPr>
        <sz val="9"/>
        <rFont val="Times New Roman"/>
        <family val="1"/>
      </rPr>
      <t>Basic English Writing</t>
    </r>
  </si>
  <si>
    <t>专业核心课（必修）</t>
  </si>
  <si>
    <t>1321162A</t>
  </si>
  <si>
    <r>
      <rPr>
        <sz val="9"/>
        <rFont val="宋体"/>
        <family val="3"/>
        <charset val="134"/>
      </rPr>
      <t>高级商务英语阅读</t>
    </r>
    <r>
      <rPr>
        <sz val="9"/>
        <rFont val="Times New Roman"/>
        <family val="1"/>
      </rPr>
      <t xml:space="preserve">              Advanced Business English Reading</t>
    </r>
  </si>
  <si>
    <t>1321182A</t>
  </si>
  <si>
    <t>131232B</t>
  </si>
  <si>
    <r>
      <rPr>
        <sz val="9"/>
        <rFont val="宋体"/>
        <family val="3"/>
        <charset val="134"/>
      </rPr>
      <t xml:space="preserve">商务英语写作
</t>
    </r>
    <r>
      <rPr>
        <sz val="9"/>
        <rFont val="Times New Roman"/>
        <family val="1"/>
      </rPr>
      <t>Business English Writing</t>
    </r>
  </si>
  <si>
    <t>130324A</t>
  </si>
  <si>
    <r>
      <rPr>
        <sz val="9"/>
        <rFont val="宋体"/>
        <family val="3"/>
        <charset val="134"/>
      </rPr>
      <t>高级英语I 
A</t>
    </r>
    <r>
      <rPr>
        <sz val="9"/>
        <rFont val="Times New Roman"/>
        <family val="1"/>
      </rPr>
      <t>dvanced  English I</t>
    </r>
  </si>
  <si>
    <t>130334A</t>
  </si>
  <si>
    <r>
      <rPr>
        <sz val="9"/>
        <rFont val="宋体"/>
        <family val="3"/>
        <charset val="134"/>
      </rPr>
      <t>高级英语II 
A</t>
    </r>
    <r>
      <rPr>
        <sz val="9"/>
        <rFont val="Times New Roman"/>
        <family val="1"/>
      </rPr>
      <t>dvanced  English II</t>
    </r>
  </si>
  <si>
    <t>131092A</t>
  </si>
  <si>
    <r>
      <rPr>
        <sz val="9"/>
        <rFont val="宋体"/>
        <family val="3"/>
        <charset val="134"/>
      </rPr>
      <t>经贸翻译实务</t>
    </r>
    <r>
      <rPr>
        <sz val="9"/>
        <rFont val="Times New Roman"/>
        <family val="1"/>
      </rPr>
      <t xml:space="preserve">
Translating Business Texts</t>
    </r>
  </si>
  <si>
    <t>131522A</t>
  </si>
  <si>
    <r>
      <rPr>
        <sz val="9"/>
        <rFont val="宋体"/>
        <family val="3"/>
        <charset val="134"/>
      </rPr>
      <t xml:space="preserve">商务会议口译    </t>
    </r>
    <r>
      <rPr>
        <sz val="9"/>
        <rFont val="Times New Roman"/>
        <family val="1"/>
      </rPr>
      <t xml:space="preserve">Economic Conference Interpreting  </t>
    </r>
    <r>
      <rPr>
        <sz val="9"/>
        <rFont val="宋体"/>
        <family val="3"/>
        <charset val="134"/>
      </rPr>
      <t xml:space="preserve">                 </t>
    </r>
  </si>
  <si>
    <t>专业课程合计</t>
  </si>
  <si>
    <t>专业提升课（选修）</t>
  </si>
  <si>
    <t xml:space="preserve">  文化文学类课程</t>
  </si>
  <si>
    <t>1321032B</t>
  </si>
  <si>
    <r>
      <rPr>
        <sz val="9"/>
        <rFont val="宋体"/>
        <family val="3"/>
        <charset val="134"/>
      </rPr>
      <t xml:space="preserve">交际英语    </t>
    </r>
    <r>
      <rPr>
        <sz val="9"/>
        <rFont val="Times New Roman"/>
        <family val="1"/>
      </rPr>
      <t>Communicating in English</t>
    </r>
  </si>
  <si>
    <t>131102B</t>
  </si>
  <si>
    <r>
      <rPr>
        <sz val="9"/>
        <rFont val="宋体"/>
        <family val="3"/>
        <charset val="134"/>
      </rPr>
      <t xml:space="preserve">英语演讲与辩论                        </t>
    </r>
    <r>
      <rPr>
        <sz val="9"/>
        <rFont val="Times New Roman"/>
        <family val="1"/>
      </rPr>
      <t>Speech and Debate In English</t>
    </r>
  </si>
  <si>
    <t>1321332B</t>
  </si>
  <si>
    <r>
      <rPr>
        <sz val="9"/>
        <rFont val="宋体"/>
        <family val="3"/>
        <charset val="134"/>
      </rPr>
      <t xml:space="preserve">高级英语写作
</t>
    </r>
    <r>
      <rPr>
        <sz val="9"/>
        <rFont val="Times New Roman"/>
        <family val="1"/>
      </rPr>
      <t>Advanced Enghlish Writing</t>
    </r>
  </si>
  <si>
    <t>1321112B</t>
  </si>
  <si>
    <r>
      <rPr>
        <sz val="9"/>
        <rFont val="宋体"/>
        <family val="3"/>
        <charset val="134"/>
      </rPr>
      <t>英美文学选读</t>
    </r>
    <r>
      <rPr>
        <sz val="9"/>
        <rFont val="Times New Roman"/>
        <family val="1"/>
      </rPr>
      <t xml:space="preserve">             British and American Literature Reading</t>
    </r>
  </si>
  <si>
    <t>131152B</t>
  </si>
  <si>
    <r>
      <rPr>
        <sz val="9"/>
        <rFont val="宋体"/>
        <family val="3"/>
        <charset val="134"/>
      </rPr>
      <t>西方文明史</t>
    </r>
    <r>
      <rPr>
        <sz val="9"/>
        <rFont val="Times New Roman"/>
        <family val="1"/>
      </rPr>
      <t xml:space="preserve">                           History of Western Civilization                      </t>
    </r>
  </si>
  <si>
    <t>130542B</t>
  </si>
  <si>
    <r>
      <rPr>
        <sz val="9"/>
        <rFont val="宋体"/>
        <family val="3"/>
        <charset val="134"/>
      </rPr>
      <t>跨文化交际</t>
    </r>
    <r>
      <rPr>
        <sz val="9"/>
        <rFont val="Times New Roman"/>
        <family val="1"/>
      </rPr>
      <t xml:space="preserve">                  Cross-culture Communication</t>
    </r>
  </si>
  <si>
    <t xml:space="preserve"> 商务实务类课程</t>
  </si>
  <si>
    <t>1321292B</t>
  </si>
  <si>
    <r>
      <rPr>
        <sz val="9"/>
        <rFont val="宋体"/>
        <family val="3"/>
        <charset val="134"/>
      </rPr>
      <t xml:space="preserve">商务英语函电 </t>
    </r>
    <r>
      <rPr>
        <sz val="9"/>
        <rFont val="Times New Roman"/>
        <family val="1"/>
      </rPr>
      <t>Business English Correspondence</t>
    </r>
  </si>
  <si>
    <t>031122B</t>
  </si>
  <si>
    <r>
      <rPr>
        <sz val="9"/>
        <rFont val="宋体"/>
        <family val="3"/>
        <charset val="134"/>
      </rPr>
      <t xml:space="preserve">国际贸易理论与实务 </t>
    </r>
    <r>
      <rPr>
        <sz val="9"/>
        <rFont val="Times New Roman"/>
        <family val="1"/>
      </rPr>
      <t>International Trade</t>
    </r>
    <r>
      <rPr>
        <sz val="9"/>
        <rFont val="宋体"/>
        <family val="3"/>
        <charset val="134"/>
      </rPr>
      <t>：</t>
    </r>
    <r>
      <rPr>
        <sz val="9"/>
        <rFont val="Times New Roman"/>
        <family val="1"/>
      </rPr>
      <t xml:space="preserve">Theories and Practices </t>
    </r>
  </si>
  <si>
    <t>经济学院</t>
  </si>
  <si>
    <t>030472B</t>
  </si>
  <si>
    <r>
      <rPr>
        <sz val="9"/>
        <rFont val="宋体"/>
        <family val="3"/>
        <charset val="134"/>
      </rPr>
      <t xml:space="preserve">国际商务谈判                      </t>
    </r>
    <r>
      <rPr>
        <sz val="9"/>
        <rFont val="Times New Roman"/>
        <family val="1"/>
      </rPr>
      <t>International</t>
    </r>
    <r>
      <rPr>
        <sz val="9"/>
        <rFont val="宋体"/>
        <family val="3"/>
        <charset val="134"/>
      </rPr>
      <t xml:space="preserve"> </t>
    </r>
    <r>
      <rPr>
        <sz val="9"/>
        <rFont val="Times New Roman"/>
        <family val="1"/>
      </rPr>
      <t>Business Negotiation</t>
    </r>
  </si>
  <si>
    <t>工商管理
学院</t>
  </si>
  <si>
    <t>1321242B</t>
  </si>
  <si>
    <t>高级商务笔译        Advanced Business Translation</t>
  </si>
  <si>
    <t>020522B</t>
  </si>
  <si>
    <r>
      <rPr>
        <sz val="9"/>
        <rFont val="宋体"/>
        <family val="3"/>
        <charset val="134"/>
      </rPr>
      <t xml:space="preserve">电子商务                  </t>
    </r>
    <r>
      <rPr>
        <sz val="9"/>
        <rFont val="Times New Roman"/>
        <family val="1"/>
      </rPr>
      <t xml:space="preserve"> E-Commerce</t>
    </r>
  </si>
  <si>
    <t>1321301B</t>
  </si>
  <si>
    <t xml:space="preserve"> 区域服务类课程</t>
  </si>
  <si>
    <t>1321352B</t>
  </si>
  <si>
    <r>
      <rPr>
        <sz val="9"/>
        <rFont val="宋体"/>
        <family val="3"/>
        <charset val="134"/>
      </rPr>
      <t xml:space="preserve">话说北京（英语）   </t>
    </r>
    <r>
      <rPr>
        <sz val="9"/>
        <rFont val="Times New Roman"/>
        <family val="1"/>
      </rPr>
      <t>This is Beijing (English)</t>
    </r>
  </si>
  <si>
    <t>1321232B</t>
  </si>
  <si>
    <t>1321272B</t>
  </si>
  <si>
    <r>
      <rPr>
        <sz val="9"/>
        <rFont val="宋体"/>
        <family val="3"/>
        <charset val="134"/>
      </rPr>
      <t>国际人才英语</t>
    </r>
    <r>
      <rPr>
        <sz val="9"/>
        <rFont val="Times New Roman"/>
        <family val="1"/>
      </rPr>
      <t xml:space="preserve">                      Going Global</t>
    </r>
  </si>
  <si>
    <t>外国语
学院/外研社（校企合作）</t>
  </si>
  <si>
    <t>1321252B</t>
  </si>
  <si>
    <t xml:space="preserve"> 网络课程（MOOC）</t>
  </si>
  <si>
    <t>1321321B</t>
  </si>
  <si>
    <t>外国语学院</t>
  </si>
  <si>
    <t xml:space="preserve"> 数学类课程</t>
  </si>
  <si>
    <t>121112B</t>
  </si>
  <si>
    <r>
      <rPr>
        <sz val="9"/>
        <rFont val="宋体"/>
        <family val="3"/>
        <charset val="134"/>
      </rPr>
      <t>初等微积分</t>
    </r>
    <r>
      <rPr>
        <sz val="9"/>
        <rFont val="Times New Roman"/>
        <family val="1"/>
      </rPr>
      <t xml:space="preserve">          Elementary Calculus</t>
    </r>
  </si>
  <si>
    <t>统计学院</t>
  </si>
  <si>
    <t xml:space="preserve"> 经济学管理学法学类课程</t>
  </si>
  <si>
    <t>020012B</t>
  </si>
  <si>
    <r>
      <rPr>
        <sz val="9"/>
        <rFont val="宋体"/>
        <family val="3"/>
        <charset val="134"/>
      </rPr>
      <t xml:space="preserve">管理学 
</t>
    </r>
    <r>
      <rPr>
        <sz val="9"/>
        <rFont val="Times New Roman"/>
        <family val="1"/>
      </rPr>
      <t xml:space="preserve">Management </t>
    </r>
  </si>
  <si>
    <t>030322B</t>
  </si>
  <si>
    <r>
      <rPr>
        <sz val="9"/>
        <rFont val="宋体"/>
        <family val="3"/>
        <charset val="134"/>
      </rPr>
      <t>商业伦理学</t>
    </r>
    <r>
      <rPr>
        <sz val="9"/>
        <rFont val="Times New Roman"/>
        <family val="1"/>
      </rPr>
      <t xml:space="preserve">                   Business Ethics</t>
    </r>
  </si>
  <si>
    <t>110092B</t>
  </si>
  <si>
    <r>
      <rPr>
        <sz val="9"/>
        <rFont val="宋体"/>
        <family val="3"/>
        <charset val="134"/>
      </rPr>
      <t>国际金融学</t>
    </r>
    <r>
      <rPr>
        <sz val="9"/>
        <rFont val="Times New Roman"/>
        <family val="1"/>
      </rPr>
      <t xml:space="preserve">         International Finance</t>
    </r>
  </si>
  <si>
    <t xml:space="preserve">  </t>
  </si>
  <si>
    <t>金融学院</t>
  </si>
  <si>
    <t>040032B</t>
  </si>
  <si>
    <r>
      <rPr>
        <sz val="9"/>
        <rFont val="宋体"/>
        <family val="3"/>
        <charset val="134"/>
      </rPr>
      <t xml:space="preserve">会计学  
</t>
    </r>
    <r>
      <rPr>
        <sz val="9"/>
        <rFont val="Times New Roman"/>
        <family val="1"/>
      </rPr>
      <t>Accounting</t>
    </r>
  </si>
  <si>
    <t>会计学院</t>
  </si>
  <si>
    <t>1021293B</t>
  </si>
  <si>
    <t>法学院</t>
  </si>
  <si>
    <t>专业拓展课（选修）</t>
  </si>
  <si>
    <t>不设学分限制，可在专业拓展课程库中选择，与本专业教学计划所列课程相似的课程不得选修。</t>
  </si>
  <si>
    <t>总计</t>
  </si>
  <si>
    <t xml:space="preserve">1.本部分课程包含线下课程与网络课程，其中线下课程修读不少于6学分；
2.与本专业教学计划所列课程相似的课程不得选修；
3.“四史”类课程至少修读1门。
</t>
    <phoneticPr fontId="10" type="noConversion"/>
  </si>
  <si>
    <t>个性教育</t>
    <phoneticPr fontId="10" type="noConversion"/>
  </si>
  <si>
    <t>专业提升课至少选修17学分，272学时</t>
    <phoneticPr fontId="10" type="noConversion"/>
  </si>
  <si>
    <t>个性教育至少选够21学分，336学时</t>
    <phoneticPr fontId="10" type="noConversion"/>
  </si>
  <si>
    <r>
      <rPr>
        <sz val="9"/>
        <rFont val="宋体"/>
        <family val="3"/>
        <charset val="134"/>
      </rPr>
      <t>京津冀国际商务分析</t>
    </r>
    <r>
      <rPr>
        <sz val="9"/>
        <rFont val="Times New Roman"/>
        <family val="1"/>
      </rPr>
      <t xml:space="preserve"> Analysis of International Business Conditions in Beijing-Tianjin-Hebei </t>
    </r>
    <phoneticPr fontId="10" type="noConversion"/>
  </si>
  <si>
    <r>
      <rPr>
        <sz val="9"/>
        <rFont val="宋体"/>
        <family val="3"/>
        <charset val="134"/>
      </rPr>
      <t>商务职业素养（</t>
    </r>
    <r>
      <rPr>
        <sz val="9"/>
        <rFont val="Times New Roman"/>
        <family val="1"/>
      </rPr>
      <t>MOOC</t>
    </r>
    <r>
      <rPr>
        <sz val="9"/>
        <rFont val="宋体"/>
        <family val="3"/>
        <charset val="134"/>
      </rPr>
      <t>）</t>
    </r>
    <r>
      <rPr>
        <sz val="9"/>
        <rFont val="Times New Roman"/>
        <family val="1"/>
      </rPr>
      <t>Entrepreneurship Cultivation</t>
    </r>
    <phoneticPr fontId="10" type="noConversion"/>
  </si>
  <si>
    <r>
      <t xml:space="preserve">国际商法（双语）            </t>
    </r>
    <r>
      <rPr>
        <sz val="9"/>
        <rFont val="Times New Roman"/>
        <family val="1"/>
      </rPr>
      <t>International Business Law</t>
    </r>
    <phoneticPr fontId="10" type="noConversion"/>
  </si>
  <si>
    <r>
      <t>线性代数</t>
    </r>
    <r>
      <rPr>
        <sz val="9"/>
        <rFont val="Times New Roman"/>
        <family val="1"/>
      </rPr>
      <t xml:space="preserve">                          Linear Algebra</t>
    </r>
    <phoneticPr fontId="10" type="noConversion"/>
  </si>
  <si>
    <t>120043A</t>
    <phoneticPr fontId="10" type="noConversion"/>
  </si>
  <si>
    <t>1321281B</t>
    <phoneticPr fontId="10" type="noConversion"/>
  </si>
  <si>
    <t>1321261B</t>
    <phoneticPr fontId="10" type="noConversion"/>
  </si>
  <si>
    <r>
      <t>商务英语视听说（实验）</t>
    </r>
    <r>
      <rPr>
        <sz val="9"/>
        <rFont val="Times New Roman"/>
        <family val="1"/>
      </rPr>
      <t>Business English: Viewing, Listening and Speaking (Experiment)</t>
    </r>
    <phoneticPr fontId="10" type="noConversion"/>
  </si>
  <si>
    <t>1321172A</t>
    <phoneticPr fontId="10" type="noConversion"/>
  </si>
  <si>
    <r>
      <t>高级商务英语视听说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（实验）</t>
    </r>
    <r>
      <rPr>
        <sz val="9"/>
        <rFont val="Times New Roman"/>
        <family val="1"/>
      </rPr>
      <t>Advanced Business English: Viewing, Listening and Speaking (Experiment)</t>
    </r>
    <phoneticPr fontId="10" type="noConversion"/>
  </si>
  <si>
    <r>
      <rPr>
        <b/>
        <sz val="9"/>
        <rFont val="宋体"/>
        <family val="3"/>
        <charset val="134"/>
      </rPr>
      <t>小计</t>
    </r>
  </si>
  <si>
    <t>0+2</t>
    <phoneticPr fontId="10" type="noConversion"/>
  </si>
  <si>
    <r>
      <rPr>
        <sz val="9"/>
        <rFont val="宋体"/>
        <family val="3"/>
        <charset val="134"/>
      </rPr>
      <t>京津冀商务论坛（实验）</t>
    </r>
    <r>
      <rPr>
        <sz val="9"/>
        <rFont val="Times New Roman"/>
        <family val="1"/>
      </rPr>
      <t>Business Forum (Experimental Course)</t>
    </r>
    <phoneticPr fontId="10" type="noConversion"/>
  </si>
  <si>
    <r>
      <rPr>
        <sz val="9"/>
        <rFont val="宋体"/>
        <family val="3"/>
        <charset val="134"/>
      </rPr>
      <t>计算机应用</t>
    </r>
    <r>
      <rPr>
        <sz val="9"/>
        <rFont val="Times New Roman"/>
        <family val="1"/>
      </rPr>
      <t xml:space="preserve"> 
Computer Application</t>
    </r>
    <phoneticPr fontId="10" type="noConversion"/>
  </si>
  <si>
    <r>
      <t>EXCEL</t>
    </r>
    <r>
      <rPr>
        <sz val="9"/>
        <rFont val="宋体"/>
        <family val="3"/>
        <charset val="134"/>
      </rPr>
      <t>高级应用实务</t>
    </r>
    <r>
      <rPr>
        <sz val="9"/>
        <rFont val="Times New Roman"/>
        <family val="1"/>
      </rPr>
      <t>Advanced Application of Excel</t>
    </r>
    <phoneticPr fontId="10" type="noConversion"/>
  </si>
  <si>
    <r>
      <t>语料库商务话语分析</t>
    </r>
    <r>
      <rPr>
        <sz val="9"/>
        <rFont val="Times New Roman"/>
        <family val="1"/>
      </rPr>
      <t xml:space="preserve"> Business Discourse Corpus Analysis </t>
    </r>
    <phoneticPr fontId="10" type="noConversion"/>
  </si>
  <si>
    <t>0+1</t>
    <phoneticPr fontId="10" type="noConversion"/>
  </si>
  <si>
    <r>
      <t>会展英语</t>
    </r>
    <r>
      <rPr>
        <sz val="9"/>
        <rFont val="Times New Roman"/>
        <family val="1"/>
      </rPr>
      <t xml:space="preserve">                      MICE English </t>
    </r>
    <phoneticPr fontId="10" type="noConversion"/>
  </si>
  <si>
    <r>
      <rPr>
        <sz val="9"/>
        <rFont val="宋体"/>
        <family val="3"/>
        <charset val="134"/>
      </rPr>
      <t>财经英语看世界（</t>
    </r>
    <r>
      <rPr>
        <sz val="9"/>
        <rFont val="Times New Roman"/>
        <family val="1"/>
      </rPr>
      <t>MOOC</t>
    </r>
    <r>
      <rPr>
        <sz val="9"/>
        <rFont val="宋体"/>
        <family val="3"/>
        <charset val="134"/>
      </rPr>
      <t>）</t>
    </r>
    <r>
      <rPr>
        <sz val="9"/>
        <rFont val="Times New Roman"/>
        <family val="1"/>
      </rPr>
      <t>A Course of Business English</t>
    </r>
    <phoneticPr fontId="10" type="noConversion"/>
  </si>
  <si>
    <t>060042B</t>
    <phoneticPr fontId="10" type="noConversion"/>
  </si>
  <si>
    <r>
      <rPr>
        <sz val="9"/>
        <color theme="1"/>
        <rFont val="宋体"/>
        <family val="3"/>
        <charset val="134"/>
      </rPr>
      <t xml:space="preserve">思想道德修养与法律基础
</t>
    </r>
    <r>
      <rPr>
        <sz val="9"/>
        <color theme="1"/>
        <rFont val="Times New Roman"/>
        <family val="1"/>
      </rPr>
      <t>Ideological and Moral Education &amp; Elements of Law</t>
    </r>
    <phoneticPr fontId="6" type="noConversion"/>
  </si>
  <si>
    <t>060012A</t>
    <phoneticPr fontId="10" type="noConversion"/>
  </si>
  <si>
    <t>马克思主义基本原理概论
Introduction to the basic principles of Marxism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</si>
</sst>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2"/>
      <name val="Times New Roman"/>
      <family val="1"/>
    </font>
    <font>
      <sz val="9"/>
      <color theme="1"/>
      <name val="Times New Roman"/>
      <family val="1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3"/>
      <charset val="134"/>
    </font>
    <font>
      <sz val="9"/>
      <color theme="1"/>
      <name val="Times New Roman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9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255" wrapText="1" readingOrder="1"/>
    </xf>
    <xf numFmtId="0" fontId="6" fillId="0" borderId="7" xfId="0" applyFont="1" applyBorder="1" applyAlignment="1">
      <alignment horizontal="center" vertical="center" textRotation="255" wrapText="1" readingOrder="1"/>
    </xf>
    <xf numFmtId="0" fontId="6" fillId="0" borderId="3" xfId="0" applyFont="1" applyBorder="1" applyAlignment="1">
      <alignment horizontal="center" vertical="center" textRotation="255" wrapText="1" readingOrder="1"/>
    </xf>
    <xf numFmtId="0" fontId="15" fillId="0" borderId="11" xfId="0" applyFont="1" applyBorder="1" applyAlignment="1">
      <alignment horizontal="center" vertical="center" textRotation="255" wrapText="1" readingOrder="1"/>
    </xf>
    <xf numFmtId="0" fontId="6" fillId="0" borderId="11" xfId="0" applyFont="1" applyBorder="1" applyAlignment="1">
      <alignment horizontal="center" vertical="center" textRotation="255" wrapText="1" readingOrder="1"/>
    </xf>
    <xf numFmtId="0" fontId="6" fillId="0" borderId="12" xfId="0" applyFont="1" applyBorder="1" applyAlignment="1">
      <alignment horizontal="center" vertical="center" textRotation="255" wrapText="1" readingOrder="1"/>
    </xf>
    <xf numFmtId="0" fontId="3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topLeftCell="A94" workbookViewId="0">
      <selection activeCell="N55" sqref="N55:N62"/>
    </sheetView>
  </sheetViews>
  <sheetFormatPr defaultColWidth="9" defaultRowHeight="13.5" x14ac:dyDescent="0.2"/>
  <cols>
    <col min="1" max="1" width="2.25" style="2" customWidth="1"/>
    <col min="2" max="2" width="3.25" style="2" customWidth="1"/>
    <col min="3" max="3" width="3" style="2" customWidth="1"/>
    <col min="4" max="4" width="8.75" style="3" customWidth="1"/>
    <col min="5" max="5" width="18.5" style="4" customWidth="1"/>
    <col min="6" max="13" width="3.5" style="2" customWidth="1"/>
    <col min="14" max="14" width="3.625" style="2" customWidth="1"/>
    <col min="15" max="15" width="4.25" style="2" customWidth="1"/>
    <col min="16" max="16" width="4.125" style="2" customWidth="1"/>
    <col min="17" max="17" width="3.875" style="2" customWidth="1"/>
    <col min="18" max="18" width="7.125" style="2" customWidth="1"/>
    <col min="19" max="19" width="6.125" style="5" customWidth="1"/>
    <col min="20" max="21" width="9" style="6"/>
    <col min="22" max="22" width="10.125" style="6" customWidth="1"/>
    <col min="23" max="16384" width="9" style="6"/>
  </cols>
  <sheetData>
    <row r="1" spans="1:19" ht="24" customHeight="1" x14ac:dyDescent="0.2">
      <c r="A1" s="103" t="s">
        <v>0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6"/>
    </row>
    <row r="2" spans="1:19" ht="25.5" customHeight="1" x14ac:dyDescent="0.2">
      <c r="A2" s="56" t="s">
        <v>1</v>
      </c>
      <c r="B2" s="57"/>
      <c r="C2" s="57" t="s">
        <v>2</v>
      </c>
      <c r="D2" s="57" t="s">
        <v>3</v>
      </c>
      <c r="E2" s="109" t="s">
        <v>4</v>
      </c>
      <c r="F2" s="107" t="s">
        <v>5</v>
      </c>
      <c r="G2" s="107"/>
      <c r="H2" s="107"/>
      <c r="I2" s="107"/>
      <c r="J2" s="107"/>
      <c r="K2" s="107"/>
      <c r="L2" s="107"/>
      <c r="M2" s="107"/>
      <c r="N2" s="57" t="s">
        <v>6</v>
      </c>
      <c r="O2" s="57" t="s">
        <v>7</v>
      </c>
      <c r="P2" s="108" t="s">
        <v>8</v>
      </c>
      <c r="Q2" s="107"/>
      <c r="R2" s="57" t="s">
        <v>9</v>
      </c>
      <c r="S2" s="57" t="s">
        <v>10</v>
      </c>
    </row>
    <row r="3" spans="1:19" ht="25.5" customHeight="1" x14ac:dyDescent="0.2">
      <c r="A3" s="58"/>
      <c r="B3" s="58"/>
      <c r="C3" s="68"/>
      <c r="D3" s="68"/>
      <c r="E3" s="110"/>
      <c r="F3" s="8">
        <v>1</v>
      </c>
      <c r="G3" s="8">
        <v>2</v>
      </c>
      <c r="H3" s="8">
        <v>3</v>
      </c>
      <c r="I3" s="8">
        <v>4</v>
      </c>
      <c r="J3" s="8">
        <v>5</v>
      </c>
      <c r="K3" s="8">
        <v>6</v>
      </c>
      <c r="L3" s="8">
        <v>7</v>
      </c>
      <c r="M3" s="8">
        <v>8</v>
      </c>
      <c r="N3" s="68"/>
      <c r="O3" s="68"/>
      <c r="P3" s="7" t="s">
        <v>11</v>
      </c>
      <c r="Q3" s="7" t="s">
        <v>12</v>
      </c>
      <c r="R3" s="68"/>
      <c r="S3" s="68"/>
    </row>
    <row r="4" spans="1:19" ht="59.25" x14ac:dyDescent="0.2">
      <c r="A4" s="99" t="s">
        <v>13</v>
      </c>
      <c r="B4" s="93" t="s">
        <v>14</v>
      </c>
      <c r="C4" s="7">
        <v>1</v>
      </c>
      <c r="D4" s="7" t="s">
        <v>15</v>
      </c>
      <c r="E4" s="9" t="s">
        <v>16</v>
      </c>
      <c r="F4" s="7">
        <v>4</v>
      </c>
      <c r="G4" s="7"/>
      <c r="H4" s="7"/>
      <c r="I4" s="7"/>
      <c r="J4" s="7"/>
      <c r="K4" s="7"/>
      <c r="L4" s="7"/>
      <c r="M4" s="7"/>
      <c r="N4" s="7">
        <v>4</v>
      </c>
      <c r="O4" s="7">
        <v>64</v>
      </c>
      <c r="P4" s="7">
        <v>64</v>
      </c>
      <c r="Q4" s="7"/>
      <c r="R4" s="7" t="s">
        <v>17</v>
      </c>
      <c r="S4" s="7" t="s">
        <v>18</v>
      </c>
    </row>
    <row r="5" spans="1:19" ht="70.5" customHeight="1" x14ac:dyDescent="0.2">
      <c r="A5" s="99"/>
      <c r="B5" s="93"/>
      <c r="C5" s="12">
        <v>2</v>
      </c>
      <c r="D5" s="8" t="s">
        <v>19</v>
      </c>
      <c r="E5" s="9" t="s">
        <v>20</v>
      </c>
      <c r="F5" s="12">
        <v>2</v>
      </c>
      <c r="G5" s="12"/>
      <c r="H5" s="12"/>
      <c r="I5" s="12"/>
      <c r="J5" s="12"/>
      <c r="K5" s="12"/>
      <c r="L5" s="12"/>
      <c r="M5" s="12"/>
      <c r="N5" s="12">
        <v>2</v>
      </c>
      <c r="O5" s="12">
        <v>32</v>
      </c>
      <c r="P5" s="12">
        <v>32</v>
      </c>
      <c r="Q5" s="12"/>
      <c r="R5" s="7" t="s">
        <v>17</v>
      </c>
      <c r="S5" s="7" t="s">
        <v>21</v>
      </c>
    </row>
    <row r="6" spans="1:19" ht="47.25" x14ac:dyDescent="0.2">
      <c r="A6" s="99"/>
      <c r="B6" s="93"/>
      <c r="C6" s="7">
        <v>3</v>
      </c>
      <c r="D6" s="52" t="s">
        <v>215</v>
      </c>
      <c r="E6" s="53" t="s">
        <v>216</v>
      </c>
      <c r="F6" s="7"/>
      <c r="G6" s="7">
        <v>2</v>
      </c>
      <c r="H6" s="7"/>
      <c r="I6" s="7"/>
      <c r="J6" s="7"/>
      <c r="K6" s="7"/>
      <c r="L6" s="7"/>
      <c r="M6" s="7"/>
      <c r="N6" s="7">
        <v>2</v>
      </c>
      <c r="O6" s="7">
        <v>32</v>
      </c>
      <c r="P6" s="7">
        <v>32</v>
      </c>
      <c r="Q6" s="7"/>
      <c r="R6" s="7" t="s">
        <v>17</v>
      </c>
      <c r="S6" s="7" t="s">
        <v>21</v>
      </c>
    </row>
    <row r="7" spans="1:19" ht="36.950000000000003" customHeight="1" x14ac:dyDescent="0.2">
      <c r="A7" s="99"/>
      <c r="B7" s="93"/>
      <c r="C7" s="8">
        <v>4</v>
      </c>
      <c r="D7" s="8" t="s">
        <v>22</v>
      </c>
      <c r="E7" s="9" t="s">
        <v>23</v>
      </c>
      <c r="F7" s="7"/>
      <c r="G7" s="7">
        <v>1</v>
      </c>
      <c r="H7" s="7"/>
      <c r="I7" s="7"/>
      <c r="J7" s="7"/>
      <c r="K7" s="7"/>
      <c r="L7" s="7"/>
      <c r="M7" s="7"/>
      <c r="N7" s="7">
        <v>1</v>
      </c>
      <c r="O7" s="7">
        <v>16</v>
      </c>
      <c r="P7" s="7">
        <v>16</v>
      </c>
      <c r="Q7" s="7"/>
      <c r="R7" s="7" t="s">
        <v>17</v>
      </c>
      <c r="S7" s="7" t="s">
        <v>21</v>
      </c>
    </row>
    <row r="8" spans="1:19" ht="36" x14ac:dyDescent="0.2">
      <c r="A8" s="99"/>
      <c r="B8" s="93"/>
      <c r="C8" s="8">
        <v>5</v>
      </c>
      <c r="D8" s="7" t="s">
        <v>24</v>
      </c>
      <c r="E8" s="9" t="s">
        <v>25</v>
      </c>
      <c r="F8" s="7"/>
      <c r="G8" s="7"/>
      <c r="H8" s="7">
        <v>2</v>
      </c>
      <c r="I8" s="7"/>
      <c r="J8" s="7"/>
      <c r="K8" s="7"/>
      <c r="L8" s="7"/>
      <c r="M8" s="7"/>
      <c r="N8" s="7">
        <v>2</v>
      </c>
      <c r="O8" s="7">
        <v>32</v>
      </c>
      <c r="P8" s="7">
        <v>32</v>
      </c>
      <c r="Q8" s="7"/>
      <c r="R8" s="7" t="s">
        <v>17</v>
      </c>
      <c r="S8" s="7" t="s">
        <v>21</v>
      </c>
    </row>
    <row r="9" spans="1:19" ht="45.6" customHeight="1" x14ac:dyDescent="0.2">
      <c r="A9" s="99"/>
      <c r="B9" s="93"/>
      <c r="C9" s="8">
        <v>6</v>
      </c>
      <c r="D9" s="52" t="s">
        <v>217</v>
      </c>
      <c r="E9" s="54" t="s">
        <v>218</v>
      </c>
      <c r="F9" s="7"/>
      <c r="G9" s="7"/>
      <c r="H9" s="7"/>
      <c r="I9" s="7">
        <v>2</v>
      </c>
      <c r="J9" s="7"/>
      <c r="K9" s="7"/>
      <c r="L9" s="7"/>
      <c r="M9" s="7"/>
      <c r="N9" s="7">
        <v>2</v>
      </c>
      <c r="O9" s="7">
        <v>32</v>
      </c>
      <c r="P9" s="7">
        <v>32</v>
      </c>
      <c r="Q9" s="7"/>
      <c r="R9" s="7" t="s">
        <v>17</v>
      </c>
      <c r="S9" s="7" t="s">
        <v>18</v>
      </c>
    </row>
    <row r="10" spans="1:19" ht="36.6" customHeight="1" x14ac:dyDescent="0.2">
      <c r="A10" s="99"/>
      <c r="B10" s="93"/>
      <c r="C10" s="8">
        <v>7</v>
      </c>
      <c r="D10" s="7" t="s">
        <v>26</v>
      </c>
      <c r="E10" s="9" t="s">
        <v>27</v>
      </c>
      <c r="F10" s="98" t="s">
        <v>28</v>
      </c>
      <c r="G10" s="96"/>
      <c r="H10" s="96"/>
      <c r="I10" s="96"/>
      <c r="J10" s="96"/>
      <c r="K10" s="96"/>
      <c r="L10" s="96"/>
      <c r="M10" s="97"/>
      <c r="N10" s="7">
        <v>1</v>
      </c>
      <c r="O10" s="7">
        <v>64</v>
      </c>
      <c r="P10" s="7"/>
      <c r="Q10" s="7"/>
      <c r="R10" s="7" t="s">
        <v>17</v>
      </c>
      <c r="S10" s="7" t="s">
        <v>21</v>
      </c>
    </row>
    <row r="11" spans="1:19" ht="24" customHeight="1" x14ac:dyDescent="0.2">
      <c r="A11" s="99"/>
      <c r="B11" s="93"/>
      <c r="C11" s="8">
        <v>8</v>
      </c>
      <c r="D11" s="7" t="s">
        <v>29</v>
      </c>
      <c r="E11" s="9" t="s">
        <v>30</v>
      </c>
      <c r="F11" s="7">
        <v>2</v>
      </c>
      <c r="G11" s="7"/>
      <c r="H11" s="7"/>
      <c r="I11" s="7"/>
      <c r="J11" s="7"/>
      <c r="K11" s="7"/>
      <c r="L11" s="7"/>
      <c r="M11" s="7"/>
      <c r="N11" s="7">
        <v>2</v>
      </c>
      <c r="O11" s="7">
        <v>36</v>
      </c>
      <c r="P11" s="7">
        <v>36</v>
      </c>
      <c r="Q11" s="7"/>
      <c r="R11" s="7" t="s">
        <v>31</v>
      </c>
      <c r="S11" s="7" t="s">
        <v>18</v>
      </c>
    </row>
    <row r="12" spans="1:19" ht="24" x14ac:dyDescent="0.2">
      <c r="A12" s="99"/>
      <c r="B12" s="93"/>
      <c r="C12" s="8">
        <v>9</v>
      </c>
      <c r="D12" s="7" t="s">
        <v>32</v>
      </c>
      <c r="E12" s="9" t="s">
        <v>33</v>
      </c>
      <c r="F12" s="7">
        <v>2</v>
      </c>
      <c r="G12" s="7"/>
      <c r="H12" s="7"/>
      <c r="I12" s="7"/>
      <c r="J12" s="7"/>
      <c r="K12" s="7"/>
      <c r="L12" s="7"/>
      <c r="M12" s="7"/>
      <c r="N12" s="7">
        <v>1</v>
      </c>
      <c r="O12" s="7">
        <v>32</v>
      </c>
      <c r="P12" s="7">
        <v>32</v>
      </c>
      <c r="Q12" s="7"/>
      <c r="R12" s="7" t="s">
        <v>34</v>
      </c>
      <c r="S12" s="7" t="s">
        <v>21</v>
      </c>
    </row>
    <row r="13" spans="1:19" ht="24" x14ac:dyDescent="0.2">
      <c r="A13" s="99"/>
      <c r="B13" s="93"/>
      <c r="C13" s="8">
        <v>10</v>
      </c>
      <c r="D13" s="7" t="s">
        <v>35</v>
      </c>
      <c r="E13" s="9" t="s">
        <v>36</v>
      </c>
      <c r="F13" s="7"/>
      <c r="G13" s="7">
        <v>2</v>
      </c>
      <c r="H13" s="7"/>
      <c r="I13" s="7"/>
      <c r="J13" s="7"/>
      <c r="K13" s="7"/>
      <c r="L13" s="7"/>
      <c r="M13" s="7"/>
      <c r="N13" s="7">
        <v>1</v>
      </c>
      <c r="O13" s="7">
        <v>32</v>
      </c>
      <c r="P13" s="7">
        <v>32</v>
      </c>
      <c r="Q13" s="7"/>
      <c r="R13" s="7" t="s">
        <v>34</v>
      </c>
      <c r="S13" s="7" t="s">
        <v>21</v>
      </c>
    </row>
    <row r="14" spans="1:19" ht="24" x14ac:dyDescent="0.2">
      <c r="A14" s="99"/>
      <c r="B14" s="93"/>
      <c r="C14" s="8">
        <v>11</v>
      </c>
      <c r="D14" s="7" t="s">
        <v>37</v>
      </c>
      <c r="E14" s="9" t="s">
        <v>38</v>
      </c>
      <c r="F14" s="7"/>
      <c r="G14" s="7"/>
      <c r="H14" s="7">
        <v>2</v>
      </c>
      <c r="I14" s="7"/>
      <c r="J14" s="7"/>
      <c r="K14" s="7"/>
      <c r="L14" s="7"/>
      <c r="M14" s="7"/>
      <c r="N14" s="7">
        <v>1</v>
      </c>
      <c r="O14" s="7">
        <v>32</v>
      </c>
      <c r="P14" s="7">
        <v>32</v>
      </c>
      <c r="Q14" s="7"/>
      <c r="R14" s="7" t="s">
        <v>34</v>
      </c>
      <c r="S14" s="7" t="s">
        <v>21</v>
      </c>
    </row>
    <row r="15" spans="1:19" ht="24" x14ac:dyDescent="0.2">
      <c r="A15" s="99"/>
      <c r="B15" s="93"/>
      <c r="C15" s="8">
        <v>12</v>
      </c>
      <c r="D15" s="7" t="s">
        <v>39</v>
      </c>
      <c r="E15" s="9" t="s">
        <v>40</v>
      </c>
      <c r="F15" s="7"/>
      <c r="G15" s="7"/>
      <c r="H15" s="7"/>
      <c r="I15" s="7">
        <v>2</v>
      </c>
      <c r="J15" s="7"/>
      <c r="K15" s="7"/>
      <c r="L15" s="7"/>
      <c r="M15" s="7"/>
      <c r="N15" s="7">
        <v>1</v>
      </c>
      <c r="O15" s="7">
        <v>32</v>
      </c>
      <c r="P15" s="7">
        <v>32</v>
      </c>
      <c r="Q15" s="7"/>
      <c r="R15" s="7" t="s">
        <v>34</v>
      </c>
      <c r="S15" s="7" t="s">
        <v>21</v>
      </c>
    </row>
    <row r="16" spans="1:19" ht="24" x14ac:dyDescent="0.2">
      <c r="A16" s="99"/>
      <c r="B16" s="93"/>
      <c r="C16" s="8">
        <v>13</v>
      </c>
      <c r="D16" s="8" t="s">
        <v>41</v>
      </c>
      <c r="E16" s="50" t="s">
        <v>209</v>
      </c>
      <c r="F16" s="8" t="s">
        <v>42</v>
      </c>
      <c r="G16" s="8"/>
      <c r="H16" s="8"/>
      <c r="I16" s="8"/>
      <c r="J16" s="8"/>
      <c r="K16" s="8"/>
      <c r="L16" s="8"/>
      <c r="M16" s="8"/>
      <c r="N16" s="8">
        <v>1</v>
      </c>
      <c r="O16" s="8">
        <v>16</v>
      </c>
      <c r="Q16" s="8">
        <v>16</v>
      </c>
      <c r="R16" s="22" t="s">
        <v>43</v>
      </c>
      <c r="S16" s="8" t="s">
        <v>21</v>
      </c>
    </row>
    <row r="17" spans="1:21" ht="24" customHeight="1" x14ac:dyDescent="0.2">
      <c r="A17" s="99"/>
      <c r="B17" s="93"/>
      <c r="C17" s="8">
        <v>14</v>
      </c>
      <c r="D17" s="7" t="s">
        <v>44</v>
      </c>
      <c r="E17" s="9" t="s">
        <v>210</v>
      </c>
      <c r="F17" s="8"/>
      <c r="G17" s="8" t="s">
        <v>45</v>
      </c>
      <c r="H17" s="13"/>
      <c r="I17" s="8"/>
      <c r="J17" s="8"/>
      <c r="K17" s="8"/>
      <c r="L17" s="8"/>
      <c r="M17" s="8"/>
      <c r="N17" s="8">
        <v>3</v>
      </c>
      <c r="O17" s="8">
        <v>48</v>
      </c>
      <c r="P17" s="8">
        <v>32</v>
      </c>
      <c r="Q17" s="8">
        <v>16</v>
      </c>
      <c r="R17" s="22" t="s">
        <v>43</v>
      </c>
      <c r="S17" s="8" t="s">
        <v>46</v>
      </c>
    </row>
    <row r="18" spans="1:21" ht="24" x14ac:dyDescent="0.2">
      <c r="A18" s="99"/>
      <c r="B18" s="93"/>
      <c r="C18" s="8">
        <v>15</v>
      </c>
      <c r="D18" s="7" t="s">
        <v>47</v>
      </c>
      <c r="E18" s="9" t="s">
        <v>48</v>
      </c>
      <c r="F18" s="7">
        <v>2</v>
      </c>
      <c r="G18" s="7"/>
      <c r="H18" s="7"/>
      <c r="I18" s="7"/>
      <c r="J18" s="7"/>
      <c r="K18" s="7"/>
      <c r="L18" s="7"/>
      <c r="M18" s="7"/>
      <c r="N18" s="7">
        <v>2</v>
      </c>
      <c r="O18" s="7">
        <v>32</v>
      </c>
      <c r="P18" s="7">
        <v>32</v>
      </c>
      <c r="Q18" s="7"/>
      <c r="R18" s="7" t="s">
        <v>49</v>
      </c>
      <c r="S18" s="7" t="s">
        <v>21</v>
      </c>
    </row>
    <row r="19" spans="1:21" ht="27" customHeight="1" x14ac:dyDescent="0.2">
      <c r="A19" s="99"/>
      <c r="B19" s="93"/>
      <c r="C19" s="8">
        <v>16</v>
      </c>
      <c r="D19" s="8" t="s">
        <v>50</v>
      </c>
      <c r="E19" s="14" t="s">
        <v>51</v>
      </c>
      <c r="F19" s="15"/>
      <c r="G19" s="8">
        <v>2</v>
      </c>
      <c r="H19" s="15"/>
      <c r="I19" s="15"/>
      <c r="J19" s="15"/>
      <c r="K19" s="15"/>
      <c r="L19" s="15"/>
      <c r="M19" s="15"/>
      <c r="N19" s="8">
        <v>2</v>
      </c>
      <c r="O19" s="8">
        <v>32</v>
      </c>
      <c r="P19" s="8">
        <v>32</v>
      </c>
      <c r="Q19" s="15"/>
      <c r="R19" s="8" t="s">
        <v>49</v>
      </c>
      <c r="S19" s="7" t="s">
        <v>21</v>
      </c>
    </row>
    <row r="20" spans="1:21" ht="35.1" customHeight="1" x14ac:dyDescent="0.2">
      <c r="A20" s="99"/>
      <c r="B20" s="93"/>
      <c r="C20" s="8">
        <v>17</v>
      </c>
      <c r="D20" s="7" t="s">
        <v>52</v>
      </c>
      <c r="E20" s="9" t="s">
        <v>53</v>
      </c>
      <c r="F20" s="7">
        <v>2</v>
      </c>
      <c r="G20" s="7"/>
      <c r="H20" s="7"/>
      <c r="I20" s="7"/>
      <c r="J20" s="7"/>
      <c r="K20" s="7"/>
      <c r="L20" s="7"/>
      <c r="M20" s="7"/>
      <c r="N20" s="7">
        <v>2</v>
      </c>
      <c r="O20" s="7">
        <v>32</v>
      </c>
      <c r="P20" s="7">
        <v>32</v>
      </c>
      <c r="Q20" s="7"/>
      <c r="R20" s="7" t="s">
        <v>54</v>
      </c>
      <c r="S20" s="7" t="s">
        <v>21</v>
      </c>
    </row>
    <row r="21" spans="1:21" ht="36.950000000000003" customHeight="1" x14ac:dyDescent="0.2">
      <c r="A21" s="99"/>
      <c r="B21" s="93"/>
      <c r="C21" s="8">
        <v>18</v>
      </c>
      <c r="D21" s="7" t="s">
        <v>55</v>
      </c>
      <c r="E21" s="16" t="s">
        <v>56</v>
      </c>
      <c r="F21" s="7">
        <v>2</v>
      </c>
      <c r="G21" s="7"/>
      <c r="H21" s="7"/>
      <c r="I21" s="7"/>
      <c r="J21" s="7"/>
      <c r="K21" s="7"/>
      <c r="L21" s="7"/>
      <c r="M21" s="7"/>
      <c r="N21" s="7">
        <v>2</v>
      </c>
      <c r="O21" s="7">
        <v>32</v>
      </c>
      <c r="P21" s="7">
        <v>32</v>
      </c>
      <c r="Q21" s="7"/>
      <c r="R21" s="7" t="s">
        <v>54</v>
      </c>
      <c r="S21" s="7" t="s">
        <v>21</v>
      </c>
    </row>
    <row r="22" spans="1:21" ht="27.95" customHeight="1" x14ac:dyDescent="0.2">
      <c r="A22" s="99"/>
      <c r="B22" s="93"/>
      <c r="C22" s="8">
        <v>19</v>
      </c>
      <c r="D22" s="7" t="s">
        <v>57</v>
      </c>
      <c r="E22" s="9" t="s">
        <v>58</v>
      </c>
      <c r="F22" s="7"/>
      <c r="G22" s="7"/>
      <c r="H22" s="7">
        <v>2</v>
      </c>
      <c r="I22" s="7"/>
      <c r="J22" s="7"/>
      <c r="K22" s="7"/>
      <c r="L22" s="7"/>
      <c r="M22" s="7"/>
      <c r="N22" s="7">
        <v>2</v>
      </c>
      <c r="O22" s="7">
        <v>32</v>
      </c>
      <c r="P22" s="7">
        <v>32</v>
      </c>
      <c r="Q22" s="7"/>
      <c r="R22" s="7" t="s">
        <v>54</v>
      </c>
      <c r="S22" s="11" t="s">
        <v>18</v>
      </c>
    </row>
    <row r="23" spans="1:21" ht="39.950000000000003" customHeight="1" x14ac:dyDescent="0.2">
      <c r="A23" s="99"/>
      <c r="B23" s="93"/>
      <c r="C23" s="8">
        <v>20</v>
      </c>
      <c r="D23" s="7" t="s">
        <v>59</v>
      </c>
      <c r="E23" s="14" t="s">
        <v>60</v>
      </c>
      <c r="F23" s="7"/>
      <c r="G23" s="7"/>
      <c r="H23" s="7"/>
      <c r="I23" s="7">
        <v>2</v>
      </c>
      <c r="J23" s="7"/>
      <c r="K23" s="7"/>
      <c r="L23" s="7"/>
      <c r="M23" s="7"/>
      <c r="N23" s="7">
        <v>2</v>
      </c>
      <c r="O23" s="7">
        <v>32</v>
      </c>
      <c r="P23" s="7">
        <v>32</v>
      </c>
      <c r="Q23" s="7"/>
      <c r="R23" s="7" t="s">
        <v>61</v>
      </c>
      <c r="S23" s="7" t="s">
        <v>21</v>
      </c>
    </row>
    <row r="24" spans="1:21" ht="47.25" x14ac:dyDescent="0.2">
      <c r="A24" s="99"/>
      <c r="B24" s="93"/>
      <c r="C24" s="8">
        <v>21</v>
      </c>
      <c r="D24" s="7" t="s">
        <v>62</v>
      </c>
      <c r="E24" s="14" t="s">
        <v>63</v>
      </c>
      <c r="F24" s="7"/>
      <c r="G24" s="7"/>
      <c r="H24" s="7"/>
      <c r="I24" s="7">
        <v>2</v>
      </c>
      <c r="J24" s="7"/>
      <c r="K24" s="7"/>
      <c r="L24" s="7"/>
      <c r="M24" s="7"/>
      <c r="N24" s="7">
        <v>2</v>
      </c>
      <c r="O24" s="7">
        <v>32</v>
      </c>
      <c r="P24" s="7">
        <v>32</v>
      </c>
      <c r="Q24" s="7"/>
      <c r="R24" s="7" t="s">
        <v>54</v>
      </c>
      <c r="S24" s="7" t="s">
        <v>18</v>
      </c>
      <c r="T24" s="23"/>
      <c r="U24" s="1"/>
    </row>
    <row r="25" spans="1:21" ht="27.95" customHeight="1" x14ac:dyDescent="0.2">
      <c r="A25" s="99"/>
      <c r="B25" s="93"/>
      <c r="C25" s="8">
        <v>22</v>
      </c>
      <c r="D25" s="17" t="s">
        <v>64</v>
      </c>
      <c r="E25" s="14" t="s">
        <v>65</v>
      </c>
      <c r="F25" s="7"/>
      <c r="G25" s="7"/>
      <c r="H25" s="7"/>
      <c r="I25" s="7">
        <v>2</v>
      </c>
      <c r="J25" s="7"/>
      <c r="K25" s="7"/>
      <c r="L25" s="7"/>
      <c r="M25" s="7"/>
      <c r="N25" s="7">
        <v>2</v>
      </c>
      <c r="O25" s="7">
        <v>32</v>
      </c>
      <c r="P25" s="7">
        <v>32</v>
      </c>
      <c r="Q25" s="7"/>
      <c r="R25" s="7" t="s">
        <v>54</v>
      </c>
      <c r="S25" s="7" t="s">
        <v>21</v>
      </c>
      <c r="T25" s="23"/>
      <c r="U25" s="1"/>
    </row>
    <row r="26" spans="1:21" ht="23.25" x14ac:dyDescent="0.2">
      <c r="A26" s="99"/>
      <c r="B26" s="93"/>
      <c r="C26" s="8">
        <v>23</v>
      </c>
      <c r="D26" s="7" t="s">
        <v>66</v>
      </c>
      <c r="E26" s="14" t="s">
        <v>67</v>
      </c>
      <c r="F26" s="7"/>
      <c r="G26" s="7"/>
      <c r="H26" s="7"/>
      <c r="I26" s="7"/>
      <c r="J26" s="7">
        <v>2</v>
      </c>
      <c r="K26" s="7"/>
      <c r="L26" s="7"/>
      <c r="M26" s="7"/>
      <c r="N26" s="7">
        <v>2</v>
      </c>
      <c r="O26" s="7">
        <v>32</v>
      </c>
      <c r="P26" s="7">
        <v>32</v>
      </c>
      <c r="Q26" s="7"/>
      <c r="R26" s="11" t="s">
        <v>68</v>
      </c>
      <c r="S26" s="11" t="s">
        <v>21</v>
      </c>
      <c r="T26" s="23"/>
      <c r="U26" s="1"/>
    </row>
    <row r="27" spans="1:21" ht="24" x14ac:dyDescent="0.2">
      <c r="A27" s="99"/>
      <c r="B27" s="93"/>
      <c r="C27" s="8">
        <v>24</v>
      </c>
      <c r="D27" s="7" t="s">
        <v>69</v>
      </c>
      <c r="E27" s="14" t="s">
        <v>70</v>
      </c>
      <c r="F27" s="7"/>
      <c r="G27" s="7"/>
      <c r="H27" s="7"/>
      <c r="I27" s="7"/>
      <c r="J27" s="7">
        <v>2</v>
      </c>
      <c r="K27" s="7"/>
      <c r="L27" s="7"/>
      <c r="M27" s="7"/>
      <c r="N27" s="7">
        <v>2</v>
      </c>
      <c r="O27" s="7">
        <v>32</v>
      </c>
      <c r="P27" s="7">
        <v>32</v>
      </c>
      <c r="Q27" s="7"/>
      <c r="R27" s="7" t="s">
        <v>54</v>
      </c>
      <c r="S27" s="7" t="s">
        <v>18</v>
      </c>
    </row>
    <row r="28" spans="1:21" ht="24" x14ac:dyDescent="0.2">
      <c r="A28" s="99"/>
      <c r="B28" s="93"/>
      <c r="C28" s="8">
        <v>25</v>
      </c>
      <c r="D28" s="7" t="s">
        <v>71</v>
      </c>
      <c r="E28" s="9" t="s">
        <v>72</v>
      </c>
      <c r="F28" s="7"/>
      <c r="G28" s="7"/>
      <c r="H28" s="7"/>
      <c r="I28" s="7"/>
      <c r="J28" s="7">
        <v>2</v>
      </c>
      <c r="K28" s="7"/>
      <c r="L28" s="7"/>
      <c r="M28" s="7"/>
      <c r="N28" s="7">
        <v>2</v>
      </c>
      <c r="O28" s="7">
        <v>32</v>
      </c>
      <c r="P28" s="7">
        <v>32</v>
      </c>
      <c r="Q28" s="7"/>
      <c r="R28" s="7" t="s">
        <v>54</v>
      </c>
      <c r="S28" s="11" t="s">
        <v>21</v>
      </c>
    </row>
    <row r="29" spans="1:21" ht="36" x14ac:dyDescent="0.2">
      <c r="A29" s="99"/>
      <c r="B29" s="93"/>
      <c r="C29" s="8">
        <v>26</v>
      </c>
      <c r="D29" s="7" t="s">
        <v>73</v>
      </c>
      <c r="E29" s="9" t="s">
        <v>74</v>
      </c>
      <c r="F29" s="7"/>
      <c r="G29" s="7"/>
      <c r="H29" s="7"/>
      <c r="I29" s="7"/>
      <c r="J29" s="7">
        <v>2</v>
      </c>
      <c r="K29" s="7"/>
      <c r="L29" s="7"/>
      <c r="M29" s="7"/>
      <c r="N29" s="7">
        <v>2</v>
      </c>
      <c r="O29" s="7">
        <v>32</v>
      </c>
      <c r="P29" s="7">
        <v>32</v>
      </c>
      <c r="Q29" s="7"/>
      <c r="R29" s="7" t="s">
        <v>54</v>
      </c>
      <c r="S29" s="7" t="s">
        <v>21</v>
      </c>
    </row>
    <row r="30" spans="1:21" ht="36" x14ac:dyDescent="0.2">
      <c r="A30" s="99"/>
      <c r="B30" s="93"/>
      <c r="C30" s="8">
        <v>27</v>
      </c>
      <c r="D30" s="7" t="s">
        <v>75</v>
      </c>
      <c r="E30" s="9" t="s">
        <v>76</v>
      </c>
      <c r="F30" s="102"/>
      <c r="G30" s="102"/>
      <c r="H30" s="102"/>
      <c r="I30" s="102"/>
      <c r="J30" s="57">
        <v>2</v>
      </c>
      <c r="K30" s="102"/>
      <c r="L30" s="70"/>
      <c r="M30" s="71"/>
      <c r="N30" s="58">
        <v>2</v>
      </c>
      <c r="O30" s="58">
        <v>32</v>
      </c>
      <c r="P30" s="58">
        <v>32</v>
      </c>
      <c r="Q30" s="71"/>
      <c r="R30" s="69" t="s">
        <v>77</v>
      </c>
      <c r="S30" s="69" t="s">
        <v>18</v>
      </c>
    </row>
    <row r="31" spans="1:21" ht="36" x14ac:dyDescent="0.2">
      <c r="A31" s="99"/>
      <c r="B31" s="93"/>
      <c r="C31" s="8">
        <v>28</v>
      </c>
      <c r="D31" s="7" t="s">
        <v>78</v>
      </c>
      <c r="E31" s="9" t="s">
        <v>79</v>
      </c>
      <c r="F31" s="57"/>
      <c r="G31" s="57"/>
      <c r="H31" s="57"/>
      <c r="I31" s="57"/>
      <c r="J31" s="58"/>
      <c r="K31" s="57"/>
      <c r="L31" s="57"/>
      <c r="M31" s="72"/>
      <c r="N31" s="58"/>
      <c r="O31" s="58"/>
      <c r="P31" s="58"/>
      <c r="Q31" s="72"/>
      <c r="R31" s="56"/>
      <c r="S31" s="56"/>
    </row>
    <row r="32" spans="1:21" ht="36" x14ac:dyDescent="0.2">
      <c r="A32" s="99"/>
      <c r="B32" s="93"/>
      <c r="C32" s="8">
        <v>29</v>
      </c>
      <c r="D32" s="7" t="s">
        <v>80</v>
      </c>
      <c r="E32" s="9" t="s">
        <v>81</v>
      </c>
      <c r="F32" s="70"/>
      <c r="G32" s="70"/>
      <c r="H32" s="70"/>
      <c r="I32" s="70"/>
      <c r="J32" s="70"/>
      <c r="K32" s="58">
        <v>2</v>
      </c>
      <c r="L32" s="70"/>
      <c r="M32" s="70"/>
      <c r="N32" s="58">
        <v>2</v>
      </c>
      <c r="O32" s="58">
        <v>32</v>
      </c>
      <c r="P32" s="58">
        <v>32</v>
      </c>
      <c r="Q32" s="70"/>
      <c r="R32" s="70" t="s">
        <v>54</v>
      </c>
      <c r="S32" s="69" t="s">
        <v>18</v>
      </c>
    </row>
    <row r="33" spans="1:19" ht="36" x14ac:dyDescent="0.2">
      <c r="A33" s="99"/>
      <c r="B33" s="93"/>
      <c r="C33" s="8">
        <v>30</v>
      </c>
      <c r="D33" s="7" t="s">
        <v>82</v>
      </c>
      <c r="E33" s="9" t="s">
        <v>83</v>
      </c>
      <c r="F33" s="57"/>
      <c r="G33" s="57"/>
      <c r="H33" s="57"/>
      <c r="I33" s="57"/>
      <c r="J33" s="57"/>
      <c r="K33" s="58"/>
      <c r="L33" s="57"/>
      <c r="M33" s="57"/>
      <c r="N33" s="58"/>
      <c r="O33" s="58"/>
      <c r="P33" s="58"/>
      <c r="Q33" s="57"/>
      <c r="R33" s="57"/>
      <c r="S33" s="56" t="s">
        <v>18</v>
      </c>
    </row>
    <row r="34" spans="1:19" ht="35.25" x14ac:dyDescent="0.2">
      <c r="A34" s="99"/>
      <c r="B34" s="93"/>
      <c r="C34" s="8">
        <v>31</v>
      </c>
      <c r="D34" s="17" t="s">
        <v>84</v>
      </c>
      <c r="E34" s="14" t="s">
        <v>85</v>
      </c>
      <c r="F34" s="7"/>
      <c r="G34" s="7"/>
      <c r="H34" s="7"/>
      <c r="I34" s="7"/>
      <c r="J34" s="7"/>
      <c r="K34" s="7"/>
      <c r="L34" s="7">
        <v>2</v>
      </c>
      <c r="M34" s="7"/>
      <c r="N34" s="7">
        <v>2</v>
      </c>
      <c r="O34" s="7">
        <v>32</v>
      </c>
      <c r="P34" s="7">
        <v>32</v>
      </c>
      <c r="Q34" s="7"/>
      <c r="R34" s="7" t="s">
        <v>54</v>
      </c>
      <c r="S34" s="7" t="s">
        <v>21</v>
      </c>
    </row>
    <row r="35" spans="1:19" s="40" customFormat="1" ht="24.75" customHeight="1" x14ac:dyDescent="0.2">
      <c r="A35" s="99"/>
      <c r="B35" s="93"/>
      <c r="C35" s="95" t="s">
        <v>86</v>
      </c>
      <c r="D35" s="94"/>
      <c r="E35" s="94"/>
      <c r="F35" s="38">
        <v>16</v>
      </c>
      <c r="G35" s="38">
        <v>10</v>
      </c>
      <c r="H35" s="38">
        <v>6</v>
      </c>
      <c r="I35" s="38">
        <v>10</v>
      </c>
      <c r="J35" s="38">
        <v>10</v>
      </c>
      <c r="K35" s="38">
        <v>2</v>
      </c>
      <c r="L35" s="38">
        <v>2</v>
      </c>
      <c r="M35" s="38"/>
      <c r="N35" s="39">
        <f>SUM(N4:N34)</f>
        <v>54</v>
      </c>
      <c r="O35" s="39">
        <f t="shared" ref="O35:Q35" si="0">SUM(O4:O34)</f>
        <v>980</v>
      </c>
      <c r="P35" s="39">
        <f t="shared" si="0"/>
        <v>884</v>
      </c>
      <c r="Q35" s="39">
        <f t="shared" si="0"/>
        <v>32</v>
      </c>
      <c r="R35" s="38"/>
      <c r="S35" s="26"/>
    </row>
    <row r="36" spans="1:19" ht="24" customHeight="1" x14ac:dyDescent="0.2">
      <c r="A36" s="99"/>
      <c r="B36" s="93" t="s">
        <v>87</v>
      </c>
      <c r="C36" s="87" t="s">
        <v>88</v>
      </c>
      <c r="D36" s="96"/>
      <c r="E36" s="97"/>
      <c r="F36" s="98" t="s">
        <v>89</v>
      </c>
      <c r="G36" s="96"/>
      <c r="H36" s="96"/>
      <c r="I36" s="96"/>
      <c r="J36" s="96"/>
      <c r="K36" s="96"/>
      <c r="L36" s="97"/>
      <c r="M36" s="21"/>
      <c r="N36" s="47">
        <v>2</v>
      </c>
      <c r="O36" s="7"/>
      <c r="P36" s="75" t="s">
        <v>192</v>
      </c>
      <c r="Q36" s="76"/>
      <c r="R36" s="77"/>
      <c r="S36" s="78"/>
    </row>
    <row r="37" spans="1:19" ht="24" customHeight="1" x14ac:dyDescent="0.2">
      <c r="A37" s="99"/>
      <c r="B37" s="58"/>
      <c r="C37" s="87" t="s">
        <v>90</v>
      </c>
      <c r="D37" s="96"/>
      <c r="E37" s="97"/>
      <c r="F37" s="98" t="s">
        <v>89</v>
      </c>
      <c r="G37" s="96"/>
      <c r="H37" s="96"/>
      <c r="I37" s="96"/>
      <c r="J37" s="96"/>
      <c r="K37" s="96"/>
      <c r="L37" s="97"/>
      <c r="M37" s="21"/>
      <c r="N37" s="47">
        <v>2</v>
      </c>
      <c r="O37" s="7"/>
      <c r="P37" s="79"/>
      <c r="Q37" s="80"/>
      <c r="R37" s="81"/>
      <c r="S37" s="82"/>
    </row>
    <row r="38" spans="1:19" ht="24" customHeight="1" x14ac:dyDescent="0.2">
      <c r="A38" s="99"/>
      <c r="B38" s="58"/>
      <c r="C38" s="87" t="s">
        <v>91</v>
      </c>
      <c r="D38" s="96"/>
      <c r="E38" s="97"/>
      <c r="F38" s="98" t="s">
        <v>89</v>
      </c>
      <c r="G38" s="96"/>
      <c r="H38" s="96"/>
      <c r="I38" s="96"/>
      <c r="J38" s="96"/>
      <c r="K38" s="96"/>
      <c r="L38" s="97"/>
      <c r="M38" s="21"/>
      <c r="N38" s="7"/>
      <c r="O38" s="7"/>
      <c r="P38" s="79"/>
      <c r="Q38" s="80"/>
      <c r="R38" s="81"/>
      <c r="S38" s="82"/>
    </row>
    <row r="39" spans="1:19" ht="24" customHeight="1" x14ac:dyDescent="0.2">
      <c r="A39" s="99"/>
      <c r="B39" s="58"/>
      <c r="C39" s="87" t="s">
        <v>92</v>
      </c>
      <c r="D39" s="96"/>
      <c r="E39" s="97"/>
      <c r="F39" s="98" t="s">
        <v>89</v>
      </c>
      <c r="G39" s="96"/>
      <c r="H39" s="96"/>
      <c r="I39" s="96"/>
      <c r="J39" s="96"/>
      <c r="K39" s="96"/>
      <c r="L39" s="97"/>
      <c r="M39" s="21"/>
      <c r="N39" s="7"/>
      <c r="O39" s="7"/>
      <c r="P39" s="79"/>
      <c r="Q39" s="80"/>
      <c r="R39" s="81"/>
      <c r="S39" s="82"/>
    </row>
    <row r="40" spans="1:19" ht="24" customHeight="1" x14ac:dyDescent="0.2">
      <c r="A40" s="99"/>
      <c r="B40" s="58"/>
      <c r="C40" s="87" t="s">
        <v>93</v>
      </c>
      <c r="D40" s="96"/>
      <c r="E40" s="97"/>
      <c r="F40" s="98" t="s">
        <v>89</v>
      </c>
      <c r="G40" s="96"/>
      <c r="H40" s="96"/>
      <c r="I40" s="96"/>
      <c r="J40" s="96"/>
      <c r="K40" s="96"/>
      <c r="L40" s="97"/>
      <c r="M40" s="21"/>
      <c r="N40" s="7"/>
      <c r="O40" s="7"/>
      <c r="P40" s="79"/>
      <c r="Q40" s="80"/>
      <c r="R40" s="81"/>
      <c r="S40" s="82"/>
    </row>
    <row r="41" spans="1:19" ht="24" customHeight="1" x14ac:dyDescent="0.2">
      <c r="A41" s="99"/>
      <c r="B41" s="58"/>
      <c r="C41" s="87" t="s">
        <v>94</v>
      </c>
      <c r="D41" s="96"/>
      <c r="E41" s="97"/>
      <c r="F41" s="98" t="s">
        <v>89</v>
      </c>
      <c r="G41" s="96"/>
      <c r="H41" s="96"/>
      <c r="I41" s="96"/>
      <c r="J41" s="96"/>
      <c r="K41" s="96"/>
      <c r="L41" s="97"/>
      <c r="M41" s="21"/>
      <c r="N41" s="7"/>
      <c r="O41" s="7"/>
      <c r="P41" s="83"/>
      <c r="Q41" s="84"/>
      <c r="R41" s="85"/>
      <c r="S41" s="86"/>
    </row>
    <row r="42" spans="1:19" s="40" customFormat="1" ht="24" customHeight="1" x14ac:dyDescent="0.2">
      <c r="A42" s="99"/>
      <c r="B42" s="58"/>
      <c r="C42" s="94" t="s">
        <v>206</v>
      </c>
      <c r="D42" s="94"/>
      <c r="E42" s="94"/>
      <c r="F42" s="38"/>
      <c r="G42" s="38"/>
      <c r="H42" s="38"/>
      <c r="I42" s="38"/>
      <c r="J42" s="38"/>
      <c r="K42" s="38"/>
      <c r="L42" s="38"/>
      <c r="M42" s="38"/>
      <c r="N42" s="38">
        <v>10</v>
      </c>
      <c r="O42" s="38">
        <v>160</v>
      </c>
      <c r="P42" s="38">
        <v>160</v>
      </c>
      <c r="Q42" s="38"/>
      <c r="R42" s="41"/>
      <c r="S42" s="42"/>
    </row>
    <row r="43" spans="1:19" ht="24" x14ac:dyDescent="0.2">
      <c r="A43" s="100" t="s">
        <v>95</v>
      </c>
      <c r="B43" s="99" t="s">
        <v>96</v>
      </c>
      <c r="C43" s="8">
        <v>32</v>
      </c>
      <c r="D43" s="8" t="s">
        <v>97</v>
      </c>
      <c r="E43" s="14" t="s">
        <v>98</v>
      </c>
      <c r="F43" s="7">
        <v>4</v>
      </c>
      <c r="G43" s="7"/>
      <c r="H43" s="7"/>
      <c r="I43" s="7"/>
      <c r="J43" s="7"/>
      <c r="K43" s="7"/>
      <c r="L43" s="7"/>
      <c r="M43" s="7"/>
      <c r="N43" s="7">
        <v>4</v>
      </c>
      <c r="O43" s="7">
        <v>64</v>
      </c>
      <c r="P43" s="7">
        <v>64</v>
      </c>
      <c r="Q43" s="7"/>
      <c r="R43" s="7" t="s">
        <v>54</v>
      </c>
      <c r="S43" s="7" t="s">
        <v>18</v>
      </c>
    </row>
    <row r="44" spans="1:19" ht="24" x14ac:dyDescent="0.2">
      <c r="A44" s="101"/>
      <c r="B44" s="99"/>
      <c r="C44" s="8">
        <v>33</v>
      </c>
      <c r="D44" s="8" t="s">
        <v>99</v>
      </c>
      <c r="E44" s="14" t="s">
        <v>100</v>
      </c>
      <c r="F44" s="7"/>
      <c r="G44" s="7">
        <v>4</v>
      </c>
      <c r="H44" s="7"/>
      <c r="I44" s="7"/>
      <c r="J44" s="7"/>
      <c r="K44" s="7"/>
      <c r="L44" s="7"/>
      <c r="M44" s="7"/>
      <c r="N44" s="7">
        <v>4</v>
      </c>
      <c r="O44" s="7">
        <v>64</v>
      </c>
      <c r="P44" s="7">
        <v>64</v>
      </c>
      <c r="Q44" s="7"/>
      <c r="R44" s="7" t="s">
        <v>54</v>
      </c>
      <c r="S44" s="7" t="s">
        <v>18</v>
      </c>
    </row>
    <row r="45" spans="1:19" ht="24" x14ac:dyDescent="0.2">
      <c r="A45" s="101"/>
      <c r="B45" s="99"/>
      <c r="C45" s="8">
        <v>34</v>
      </c>
      <c r="D45" s="8" t="s">
        <v>101</v>
      </c>
      <c r="E45" s="14" t="s">
        <v>102</v>
      </c>
      <c r="F45" s="7"/>
      <c r="G45" s="7"/>
      <c r="H45" s="7">
        <v>4</v>
      </c>
      <c r="I45" s="7"/>
      <c r="J45" s="7"/>
      <c r="K45" s="7"/>
      <c r="L45" s="7"/>
      <c r="M45" s="7"/>
      <c r="N45" s="7">
        <v>4</v>
      </c>
      <c r="O45" s="7">
        <v>64</v>
      </c>
      <c r="P45" s="7">
        <v>64</v>
      </c>
      <c r="Q45" s="7"/>
      <c r="R45" s="7" t="s">
        <v>54</v>
      </c>
      <c r="S45" s="7" t="s">
        <v>18</v>
      </c>
    </row>
    <row r="46" spans="1:19" ht="24" x14ac:dyDescent="0.2">
      <c r="A46" s="101"/>
      <c r="B46" s="99"/>
      <c r="C46" s="8">
        <v>35</v>
      </c>
      <c r="D46" s="8" t="s">
        <v>103</v>
      </c>
      <c r="E46" s="14" t="s">
        <v>104</v>
      </c>
      <c r="F46" s="7"/>
      <c r="G46" s="7"/>
      <c r="H46" s="7"/>
      <c r="I46" s="7">
        <v>4</v>
      </c>
      <c r="J46" s="7"/>
      <c r="K46" s="7"/>
      <c r="L46" s="7"/>
      <c r="M46" s="7"/>
      <c r="N46" s="7">
        <v>4</v>
      </c>
      <c r="O46" s="7">
        <v>64</v>
      </c>
      <c r="P46" s="7">
        <v>64</v>
      </c>
      <c r="Q46" s="7"/>
      <c r="R46" s="7" t="s">
        <v>54</v>
      </c>
      <c r="S46" s="7" t="s">
        <v>18</v>
      </c>
    </row>
    <row r="47" spans="1:19" ht="24" x14ac:dyDescent="0.2">
      <c r="A47" s="101"/>
      <c r="B47" s="99"/>
      <c r="C47" s="8">
        <v>36</v>
      </c>
      <c r="D47" s="8" t="s">
        <v>105</v>
      </c>
      <c r="E47" s="14" t="s">
        <v>106</v>
      </c>
      <c r="F47" s="7">
        <v>2</v>
      </c>
      <c r="G47" s="7"/>
      <c r="H47" s="7"/>
      <c r="I47" s="7"/>
      <c r="J47" s="7"/>
      <c r="K47" s="7"/>
      <c r="L47" s="7"/>
      <c r="M47" s="7"/>
      <c r="N47" s="7">
        <v>2</v>
      </c>
      <c r="O47" s="7">
        <v>32</v>
      </c>
      <c r="P47" s="7">
        <v>32</v>
      </c>
      <c r="Q47" s="7"/>
      <c r="R47" s="7" t="s">
        <v>54</v>
      </c>
      <c r="S47" s="7" t="s">
        <v>18</v>
      </c>
    </row>
    <row r="48" spans="1:19" ht="24" x14ac:dyDescent="0.2">
      <c r="A48" s="101"/>
      <c r="B48" s="99"/>
      <c r="C48" s="8">
        <v>37</v>
      </c>
      <c r="D48" s="8" t="s">
        <v>107</v>
      </c>
      <c r="E48" s="16" t="s">
        <v>108</v>
      </c>
      <c r="F48" s="7"/>
      <c r="G48" s="7">
        <v>2</v>
      </c>
      <c r="H48" s="7"/>
      <c r="I48" s="7"/>
      <c r="J48" s="7"/>
      <c r="K48" s="7"/>
      <c r="L48" s="7"/>
      <c r="M48" s="7"/>
      <c r="N48" s="7">
        <v>2</v>
      </c>
      <c r="O48" s="7">
        <v>32</v>
      </c>
      <c r="P48" s="7">
        <v>32</v>
      </c>
      <c r="Q48" s="7"/>
      <c r="R48" s="7" t="s">
        <v>54</v>
      </c>
      <c r="S48" s="7" t="s">
        <v>18</v>
      </c>
    </row>
    <row r="49" spans="1:22" ht="24" x14ac:dyDescent="0.2">
      <c r="A49" s="101"/>
      <c r="B49" s="99"/>
      <c r="C49" s="8">
        <v>38</v>
      </c>
      <c r="D49" s="17" t="s">
        <v>109</v>
      </c>
      <c r="E49" s="16" t="s">
        <v>110</v>
      </c>
      <c r="F49" s="7"/>
      <c r="G49" s="7"/>
      <c r="H49" s="7">
        <v>2</v>
      </c>
      <c r="I49" s="7"/>
      <c r="J49" s="7"/>
      <c r="K49" s="7"/>
      <c r="L49" s="7"/>
      <c r="M49" s="7"/>
      <c r="N49" s="7">
        <v>2</v>
      </c>
      <c r="O49" s="7">
        <v>32</v>
      </c>
      <c r="P49" s="7">
        <v>32</v>
      </c>
      <c r="Q49" s="7"/>
      <c r="R49" s="7" t="s">
        <v>54</v>
      </c>
      <c r="S49" s="7" t="s">
        <v>18</v>
      </c>
    </row>
    <row r="50" spans="1:22" ht="36" customHeight="1" x14ac:dyDescent="0.2">
      <c r="A50" s="101"/>
      <c r="B50" s="99"/>
      <c r="C50" s="8">
        <v>39</v>
      </c>
      <c r="D50" s="8" t="s">
        <v>111</v>
      </c>
      <c r="E50" s="16" t="s">
        <v>112</v>
      </c>
      <c r="F50" s="7">
        <v>2</v>
      </c>
      <c r="G50" s="7"/>
      <c r="H50" s="7"/>
      <c r="I50" s="7"/>
      <c r="J50" s="7"/>
      <c r="K50" s="7"/>
      <c r="L50" s="7"/>
      <c r="M50" s="7"/>
      <c r="N50" s="7">
        <v>2</v>
      </c>
      <c r="O50" s="7">
        <v>32</v>
      </c>
      <c r="P50" s="7">
        <v>32</v>
      </c>
      <c r="Q50" s="7"/>
      <c r="R50" s="7" t="s">
        <v>54</v>
      </c>
      <c r="S50" s="11" t="s">
        <v>21</v>
      </c>
    </row>
    <row r="51" spans="1:22" ht="24" x14ac:dyDescent="0.2">
      <c r="A51" s="101"/>
      <c r="B51" s="99"/>
      <c r="C51" s="8">
        <v>40</v>
      </c>
      <c r="D51" s="8" t="s">
        <v>113</v>
      </c>
      <c r="E51" s="16" t="s">
        <v>114</v>
      </c>
      <c r="F51" s="7"/>
      <c r="G51" s="7">
        <v>2</v>
      </c>
      <c r="H51" s="7"/>
      <c r="I51" s="7"/>
      <c r="J51" s="7"/>
      <c r="K51" s="7"/>
      <c r="L51" s="7"/>
      <c r="M51" s="7"/>
      <c r="N51" s="7">
        <v>2</v>
      </c>
      <c r="O51" s="7">
        <v>32</v>
      </c>
      <c r="P51" s="7">
        <v>32</v>
      </c>
      <c r="Q51" s="7"/>
      <c r="R51" s="7" t="s">
        <v>54</v>
      </c>
      <c r="S51" s="11" t="s">
        <v>21</v>
      </c>
    </row>
    <row r="52" spans="1:22" ht="50.45" customHeight="1" x14ac:dyDescent="0.2">
      <c r="A52" s="101"/>
      <c r="B52" s="99"/>
      <c r="C52" s="8">
        <v>41</v>
      </c>
      <c r="D52" s="8" t="s">
        <v>204</v>
      </c>
      <c r="E52" s="49" t="s">
        <v>203</v>
      </c>
      <c r="F52" s="7"/>
      <c r="G52" s="7"/>
      <c r="H52" s="7" t="s">
        <v>207</v>
      </c>
      <c r="I52" s="7"/>
      <c r="J52" s="7"/>
      <c r="K52" s="7"/>
      <c r="L52" s="7"/>
      <c r="M52" s="7"/>
      <c r="N52" s="7">
        <v>2</v>
      </c>
      <c r="O52" s="7">
        <v>32</v>
      </c>
      <c r="Q52" s="7">
        <v>32</v>
      </c>
      <c r="R52" s="7" t="s">
        <v>54</v>
      </c>
      <c r="S52" s="11" t="s">
        <v>18</v>
      </c>
    </row>
    <row r="53" spans="1:22" ht="24.75" customHeight="1" x14ac:dyDescent="0.2">
      <c r="A53" s="101"/>
      <c r="B53" s="99"/>
      <c r="C53" s="8">
        <v>42</v>
      </c>
      <c r="D53" s="8" t="s">
        <v>115</v>
      </c>
      <c r="E53" s="18" t="s">
        <v>116</v>
      </c>
      <c r="F53" s="7"/>
      <c r="G53" s="7"/>
      <c r="H53" s="7">
        <v>2</v>
      </c>
      <c r="I53" s="7"/>
      <c r="J53" s="7"/>
      <c r="K53" s="7"/>
      <c r="L53" s="7"/>
      <c r="M53" s="7"/>
      <c r="N53" s="7">
        <v>2</v>
      </c>
      <c r="O53" s="7">
        <v>32</v>
      </c>
      <c r="P53" s="7">
        <v>32</v>
      </c>
      <c r="Q53" s="7"/>
      <c r="R53" s="7" t="s">
        <v>54</v>
      </c>
      <c r="S53" s="7" t="s">
        <v>18</v>
      </c>
    </row>
    <row r="54" spans="1:22" s="40" customFormat="1" x14ac:dyDescent="0.2">
      <c r="A54" s="101"/>
      <c r="B54" s="99"/>
      <c r="C54" s="94" t="s">
        <v>206</v>
      </c>
      <c r="D54" s="94"/>
      <c r="E54" s="94"/>
      <c r="F54" s="38">
        <v>8</v>
      </c>
      <c r="G54" s="26">
        <v>8</v>
      </c>
      <c r="H54" s="26">
        <v>10</v>
      </c>
      <c r="I54" s="26">
        <v>4</v>
      </c>
      <c r="J54" s="38"/>
      <c r="K54" s="38"/>
      <c r="L54" s="38"/>
      <c r="M54" s="38"/>
      <c r="N54" s="39">
        <v>30</v>
      </c>
      <c r="O54" s="38">
        <v>480</v>
      </c>
      <c r="P54" s="38">
        <v>480</v>
      </c>
      <c r="Q54" s="38">
        <v>32</v>
      </c>
      <c r="R54" s="43"/>
      <c r="S54" s="26"/>
      <c r="V54" s="44"/>
    </row>
    <row r="55" spans="1:22" ht="38.1" customHeight="1" x14ac:dyDescent="0.2">
      <c r="A55" s="101"/>
      <c r="B55" s="62" t="s">
        <v>117</v>
      </c>
      <c r="C55" s="8">
        <v>43</v>
      </c>
      <c r="D55" s="7" t="s">
        <v>118</v>
      </c>
      <c r="E55" s="16" t="s">
        <v>119</v>
      </c>
      <c r="F55" s="7"/>
      <c r="G55" s="7"/>
      <c r="H55" s="7"/>
      <c r="I55" s="7">
        <v>2</v>
      </c>
      <c r="J55" s="7"/>
      <c r="K55" s="7"/>
      <c r="L55" s="7"/>
      <c r="M55" s="7"/>
      <c r="N55" s="7">
        <v>2</v>
      </c>
      <c r="O55" s="7">
        <v>32</v>
      </c>
      <c r="P55" s="7">
        <v>32</v>
      </c>
      <c r="Q55" s="7"/>
      <c r="R55" s="7" t="s">
        <v>54</v>
      </c>
      <c r="S55" s="7" t="s">
        <v>18</v>
      </c>
      <c r="U55" s="73"/>
      <c r="V55" s="1"/>
    </row>
    <row r="56" spans="1:22" ht="45" customHeight="1" x14ac:dyDescent="0.2">
      <c r="A56" s="101"/>
      <c r="B56" s="63"/>
      <c r="C56" s="8">
        <v>44</v>
      </c>
      <c r="D56" s="7" t="s">
        <v>120</v>
      </c>
      <c r="E56" s="48" t="s">
        <v>205</v>
      </c>
      <c r="F56" s="7"/>
      <c r="G56" s="7"/>
      <c r="H56" s="7"/>
      <c r="I56" s="7" t="s">
        <v>207</v>
      </c>
      <c r="J56" s="7"/>
      <c r="K56" s="7"/>
      <c r="L56" s="7"/>
      <c r="M56" s="7"/>
      <c r="N56" s="7">
        <v>2</v>
      </c>
      <c r="O56" s="7">
        <v>32</v>
      </c>
      <c r="Q56" s="7">
        <v>32</v>
      </c>
      <c r="R56" s="7" t="s">
        <v>54</v>
      </c>
      <c r="S56" s="7" t="s">
        <v>18</v>
      </c>
      <c r="U56" s="73"/>
    </row>
    <row r="57" spans="1:22" ht="32.450000000000003" customHeight="1" x14ac:dyDescent="0.2">
      <c r="A57" s="101"/>
      <c r="B57" s="63"/>
      <c r="C57" s="8">
        <v>45</v>
      </c>
      <c r="D57" s="7" t="s">
        <v>121</v>
      </c>
      <c r="E57" s="16" t="s">
        <v>122</v>
      </c>
      <c r="F57" s="7"/>
      <c r="G57" s="7"/>
      <c r="H57" s="7"/>
      <c r="I57" s="7"/>
      <c r="J57" s="7">
        <v>2</v>
      </c>
      <c r="K57" s="7"/>
      <c r="L57" s="7"/>
      <c r="M57" s="7"/>
      <c r="N57" s="7">
        <v>2</v>
      </c>
      <c r="O57" s="7">
        <v>32</v>
      </c>
      <c r="P57" s="7">
        <v>32</v>
      </c>
      <c r="Q57" s="7"/>
      <c r="R57" s="7" t="s">
        <v>54</v>
      </c>
      <c r="S57" s="7" t="s">
        <v>21</v>
      </c>
      <c r="U57" s="73"/>
    </row>
    <row r="58" spans="1:22" ht="32.1" customHeight="1" x14ac:dyDescent="0.2">
      <c r="A58" s="101"/>
      <c r="B58" s="63"/>
      <c r="C58" s="8">
        <v>46</v>
      </c>
      <c r="D58" s="7" t="s">
        <v>123</v>
      </c>
      <c r="E58" s="16" t="s">
        <v>124</v>
      </c>
      <c r="F58" s="7"/>
      <c r="G58" s="7"/>
      <c r="H58" s="7"/>
      <c r="I58" s="7"/>
      <c r="J58" s="7">
        <v>4</v>
      </c>
      <c r="K58" s="7"/>
      <c r="L58" s="7"/>
      <c r="M58" s="7"/>
      <c r="N58" s="7">
        <v>4</v>
      </c>
      <c r="O58" s="7">
        <v>64</v>
      </c>
      <c r="P58" s="7">
        <v>64</v>
      </c>
      <c r="Q58" s="7"/>
      <c r="R58" s="7" t="s">
        <v>54</v>
      </c>
      <c r="S58" s="7" t="s">
        <v>18</v>
      </c>
      <c r="U58" s="73"/>
    </row>
    <row r="59" spans="1:22" ht="30" customHeight="1" x14ac:dyDescent="0.2">
      <c r="A59" s="101"/>
      <c r="B59" s="63"/>
      <c r="C59" s="8">
        <v>47</v>
      </c>
      <c r="D59" s="7" t="s">
        <v>125</v>
      </c>
      <c r="E59" s="16" t="s">
        <v>126</v>
      </c>
      <c r="F59" s="7"/>
      <c r="G59" s="7"/>
      <c r="H59" s="7"/>
      <c r="I59" s="7"/>
      <c r="J59" s="7"/>
      <c r="K59" s="7">
        <v>4</v>
      </c>
      <c r="L59" s="7"/>
      <c r="M59" s="7"/>
      <c r="N59" s="7">
        <v>4</v>
      </c>
      <c r="O59" s="7">
        <v>64</v>
      </c>
      <c r="P59" s="7">
        <v>64</v>
      </c>
      <c r="Q59" s="7"/>
      <c r="R59" s="7" t="s">
        <v>54</v>
      </c>
      <c r="S59" s="7" t="s">
        <v>18</v>
      </c>
      <c r="U59" s="73"/>
    </row>
    <row r="60" spans="1:22" ht="36" customHeight="1" x14ac:dyDescent="0.2">
      <c r="A60" s="101"/>
      <c r="B60" s="63"/>
      <c r="C60" s="8">
        <v>48</v>
      </c>
      <c r="D60" s="7" t="s">
        <v>127</v>
      </c>
      <c r="E60" s="19" t="s">
        <v>128</v>
      </c>
      <c r="F60" s="7"/>
      <c r="G60" s="7"/>
      <c r="H60" s="7"/>
      <c r="I60" s="7"/>
      <c r="J60" s="7"/>
      <c r="K60" s="7">
        <v>2</v>
      </c>
      <c r="L60" s="7"/>
      <c r="M60" s="7"/>
      <c r="N60" s="7">
        <v>2</v>
      </c>
      <c r="O60" s="7">
        <v>32</v>
      </c>
      <c r="P60" s="7">
        <v>32</v>
      </c>
      <c r="Q60" s="7"/>
      <c r="R60" s="7" t="s">
        <v>54</v>
      </c>
      <c r="S60" s="7" t="s">
        <v>18</v>
      </c>
      <c r="U60" s="73"/>
    </row>
    <row r="61" spans="1:22" ht="39.950000000000003" customHeight="1" x14ac:dyDescent="0.2">
      <c r="A61" s="101"/>
      <c r="B61" s="63"/>
      <c r="C61" s="8">
        <v>49</v>
      </c>
      <c r="D61" s="7" t="s">
        <v>129</v>
      </c>
      <c r="E61" s="19" t="s">
        <v>130</v>
      </c>
      <c r="F61" s="7"/>
      <c r="G61" s="7"/>
      <c r="H61" s="7"/>
      <c r="I61" s="7"/>
      <c r="J61" s="7"/>
      <c r="K61" s="7">
        <v>2</v>
      </c>
      <c r="L61" s="7"/>
      <c r="M61" s="7"/>
      <c r="N61" s="7">
        <v>2</v>
      </c>
      <c r="O61" s="7">
        <v>32</v>
      </c>
      <c r="P61" s="7">
        <v>32</v>
      </c>
      <c r="Q61" s="7"/>
      <c r="R61" s="7" t="s">
        <v>54</v>
      </c>
      <c r="S61" s="11" t="s">
        <v>18</v>
      </c>
      <c r="U61" s="73"/>
    </row>
    <row r="62" spans="1:22" ht="39.950000000000003" customHeight="1" x14ac:dyDescent="0.2">
      <c r="A62" s="101"/>
      <c r="B62" s="63"/>
      <c r="C62" s="7">
        <v>50</v>
      </c>
      <c r="D62" s="7" t="s">
        <v>134</v>
      </c>
      <c r="E62" s="19" t="s">
        <v>135</v>
      </c>
      <c r="F62" s="7">
        <v>2</v>
      </c>
      <c r="G62" s="7"/>
      <c r="H62" s="7"/>
      <c r="I62" s="7"/>
      <c r="J62" s="7"/>
      <c r="K62" s="7"/>
      <c r="L62" s="7"/>
      <c r="M62" s="7"/>
      <c r="N62" s="7">
        <v>2</v>
      </c>
      <c r="O62" s="7">
        <v>32</v>
      </c>
      <c r="P62" s="7">
        <v>32</v>
      </c>
      <c r="Q62" s="7"/>
      <c r="R62" s="7" t="s">
        <v>54</v>
      </c>
      <c r="S62" s="11" t="s">
        <v>21</v>
      </c>
      <c r="U62" s="55"/>
    </row>
    <row r="63" spans="1:22" s="40" customFormat="1" x14ac:dyDescent="0.2">
      <c r="A63" s="101"/>
      <c r="B63" s="64"/>
      <c r="C63" s="95" t="s">
        <v>86</v>
      </c>
      <c r="D63" s="94"/>
      <c r="E63" s="94"/>
      <c r="F63" s="38">
        <v>2</v>
      </c>
      <c r="G63" s="38"/>
      <c r="H63" s="38"/>
      <c r="I63" s="38">
        <v>4</v>
      </c>
      <c r="J63" s="38">
        <v>6</v>
      </c>
      <c r="K63" s="38">
        <v>8</v>
      </c>
      <c r="L63" s="38"/>
      <c r="M63" s="38"/>
      <c r="N63" s="39">
        <v>20</v>
      </c>
      <c r="O63" s="38">
        <v>320</v>
      </c>
      <c r="P63" s="38">
        <v>288</v>
      </c>
      <c r="Q63" s="26">
        <v>32</v>
      </c>
      <c r="R63" s="26"/>
      <c r="S63" s="26"/>
    </row>
    <row r="64" spans="1:22" s="40" customFormat="1" ht="14.1" customHeight="1" x14ac:dyDescent="0.2">
      <c r="A64" s="101"/>
      <c r="B64" s="90" t="s">
        <v>131</v>
      </c>
      <c r="C64" s="91"/>
      <c r="D64" s="91"/>
      <c r="E64" s="92"/>
      <c r="F64" s="26">
        <f>F54+F63</f>
        <v>10</v>
      </c>
      <c r="G64" s="46">
        <f t="shared" ref="G64:Q64" si="1">G54+G63</f>
        <v>8</v>
      </c>
      <c r="H64" s="46">
        <f t="shared" si="1"/>
        <v>10</v>
      </c>
      <c r="I64" s="46">
        <f t="shared" si="1"/>
        <v>8</v>
      </c>
      <c r="J64" s="46">
        <f t="shared" si="1"/>
        <v>6</v>
      </c>
      <c r="K64" s="46">
        <f t="shared" si="1"/>
        <v>8</v>
      </c>
      <c r="L64" s="46">
        <f t="shared" si="1"/>
        <v>0</v>
      </c>
      <c r="M64" s="46">
        <f t="shared" si="1"/>
        <v>0</v>
      </c>
      <c r="N64" s="46">
        <f t="shared" si="1"/>
        <v>50</v>
      </c>
      <c r="O64" s="46">
        <f t="shared" si="1"/>
        <v>800</v>
      </c>
      <c r="P64" s="46">
        <f t="shared" si="1"/>
        <v>768</v>
      </c>
      <c r="Q64" s="46">
        <f t="shared" si="1"/>
        <v>64</v>
      </c>
      <c r="R64" s="43"/>
      <c r="S64" s="43"/>
    </row>
    <row r="65" spans="1:19" ht="14.1" customHeight="1" x14ac:dyDescent="0.2">
      <c r="A65" s="65" t="s">
        <v>193</v>
      </c>
      <c r="B65" s="62" t="s">
        <v>132</v>
      </c>
      <c r="C65" s="88" t="s">
        <v>133</v>
      </c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9"/>
    </row>
    <row r="66" spans="1:19" ht="36" customHeight="1" x14ac:dyDescent="0.2">
      <c r="A66" s="66"/>
      <c r="B66" s="63"/>
      <c r="C66" s="7">
        <v>51</v>
      </c>
      <c r="D66" s="7" t="s">
        <v>136</v>
      </c>
      <c r="E66" s="19" t="s">
        <v>137</v>
      </c>
      <c r="F66" s="7"/>
      <c r="G66" s="7"/>
      <c r="H66" s="7"/>
      <c r="I66" s="7">
        <v>2</v>
      </c>
      <c r="J66" s="7"/>
      <c r="K66" s="7"/>
      <c r="L66" s="7"/>
      <c r="M66" s="7"/>
      <c r="N66" s="7">
        <v>2</v>
      </c>
      <c r="O66" s="7">
        <v>32</v>
      </c>
      <c r="P66" s="7">
        <v>32</v>
      </c>
      <c r="Q66" s="7"/>
      <c r="R66" s="7" t="s">
        <v>54</v>
      </c>
      <c r="S66" s="11" t="s">
        <v>21</v>
      </c>
    </row>
    <row r="67" spans="1:19" ht="33" customHeight="1" x14ac:dyDescent="0.2">
      <c r="A67" s="66"/>
      <c r="B67" s="63"/>
      <c r="C67" s="7">
        <v>52</v>
      </c>
      <c r="D67" s="24" t="s">
        <v>138</v>
      </c>
      <c r="E67" s="19" t="s">
        <v>139</v>
      </c>
      <c r="F67" s="7"/>
      <c r="G67" s="7"/>
      <c r="H67" s="7"/>
      <c r="I67" s="7">
        <v>2</v>
      </c>
      <c r="J67" s="7"/>
      <c r="K67" s="7"/>
      <c r="L67" s="7"/>
      <c r="M67" s="7"/>
      <c r="N67" s="7">
        <v>2</v>
      </c>
      <c r="O67" s="7">
        <v>32</v>
      </c>
      <c r="P67" s="7">
        <v>32</v>
      </c>
      <c r="Q67" s="7"/>
      <c r="R67" s="7" t="s">
        <v>54</v>
      </c>
      <c r="S67" s="11" t="s">
        <v>21</v>
      </c>
    </row>
    <row r="68" spans="1:19" ht="33" customHeight="1" x14ac:dyDescent="0.2">
      <c r="A68" s="66"/>
      <c r="B68" s="63"/>
      <c r="C68" s="7">
        <v>53</v>
      </c>
      <c r="D68" s="7" t="s">
        <v>140</v>
      </c>
      <c r="E68" s="16" t="s">
        <v>141</v>
      </c>
      <c r="F68" s="7"/>
      <c r="G68" s="7"/>
      <c r="H68" s="7"/>
      <c r="I68" s="7"/>
      <c r="J68" s="7">
        <v>2</v>
      </c>
      <c r="K68" s="7"/>
      <c r="L68" s="7"/>
      <c r="M68" s="7"/>
      <c r="N68" s="7">
        <v>2</v>
      </c>
      <c r="O68" s="7">
        <v>32</v>
      </c>
      <c r="P68" s="7">
        <v>32</v>
      </c>
      <c r="Q68" s="7"/>
      <c r="R68" s="7" t="s">
        <v>54</v>
      </c>
      <c r="S68" s="7" t="s">
        <v>21</v>
      </c>
    </row>
    <row r="69" spans="1:19" ht="39.75" customHeight="1" x14ac:dyDescent="0.2">
      <c r="A69" s="66"/>
      <c r="B69" s="63"/>
      <c r="C69" s="7">
        <v>54</v>
      </c>
      <c r="D69" s="7" t="s">
        <v>142</v>
      </c>
      <c r="E69" s="25" t="s">
        <v>143</v>
      </c>
      <c r="F69" s="7"/>
      <c r="G69" s="7"/>
      <c r="H69" s="7"/>
      <c r="I69" s="7"/>
      <c r="J69" s="7"/>
      <c r="K69" s="7"/>
      <c r="L69" s="7">
        <v>2</v>
      </c>
      <c r="M69" s="7"/>
      <c r="N69" s="7">
        <v>2</v>
      </c>
      <c r="O69" s="7">
        <v>32</v>
      </c>
      <c r="P69" s="7">
        <v>32</v>
      </c>
      <c r="Q69" s="7"/>
      <c r="R69" s="7" t="s">
        <v>54</v>
      </c>
      <c r="S69" s="7" t="s">
        <v>21</v>
      </c>
    </row>
    <row r="70" spans="1:19" ht="36" customHeight="1" x14ac:dyDescent="0.2">
      <c r="A70" s="66"/>
      <c r="B70" s="63"/>
      <c r="C70" s="7">
        <v>55</v>
      </c>
      <c r="D70" s="7" t="s">
        <v>144</v>
      </c>
      <c r="E70" s="16" t="s">
        <v>145</v>
      </c>
      <c r="F70" s="7"/>
      <c r="G70" s="7"/>
      <c r="H70" s="7"/>
      <c r="I70" s="7"/>
      <c r="J70" s="7"/>
      <c r="K70" s="7"/>
      <c r="L70" s="7">
        <v>2</v>
      </c>
      <c r="M70" s="7"/>
      <c r="N70" s="7">
        <v>2</v>
      </c>
      <c r="O70" s="7">
        <v>32</v>
      </c>
      <c r="P70" s="7">
        <v>32</v>
      </c>
      <c r="Q70" s="7"/>
      <c r="R70" s="7" t="s">
        <v>54</v>
      </c>
      <c r="S70" s="7" t="s">
        <v>21</v>
      </c>
    </row>
    <row r="71" spans="1:19" ht="14.1" customHeight="1" x14ac:dyDescent="0.2">
      <c r="A71" s="66"/>
      <c r="B71" s="63"/>
      <c r="C71" s="88" t="s">
        <v>146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9"/>
    </row>
    <row r="72" spans="1:19" ht="27.95" customHeight="1" x14ac:dyDescent="0.2">
      <c r="A72" s="66"/>
      <c r="B72" s="63"/>
      <c r="C72" s="7">
        <v>56</v>
      </c>
      <c r="D72" s="17" t="s">
        <v>147</v>
      </c>
      <c r="E72" s="14" t="s">
        <v>148</v>
      </c>
      <c r="F72" s="7"/>
      <c r="G72" s="7"/>
      <c r="H72" s="7"/>
      <c r="I72" s="7"/>
      <c r="J72" s="7"/>
      <c r="K72" s="7">
        <v>2</v>
      </c>
      <c r="L72" s="7"/>
      <c r="M72" s="7"/>
      <c r="N72" s="7">
        <v>2</v>
      </c>
      <c r="O72" s="7">
        <v>32</v>
      </c>
      <c r="P72" s="7">
        <v>32</v>
      </c>
      <c r="Q72" s="7"/>
      <c r="R72" s="7" t="s">
        <v>54</v>
      </c>
      <c r="S72" s="7" t="s">
        <v>21</v>
      </c>
    </row>
    <row r="73" spans="1:19" ht="49.5" customHeight="1" x14ac:dyDescent="0.2">
      <c r="A73" s="66"/>
      <c r="B73" s="63"/>
      <c r="C73" s="7">
        <v>57</v>
      </c>
      <c r="D73" s="7" t="s">
        <v>149</v>
      </c>
      <c r="E73" s="14" t="s">
        <v>150</v>
      </c>
      <c r="F73" s="7"/>
      <c r="G73" s="7"/>
      <c r="H73" s="7"/>
      <c r="I73" s="7"/>
      <c r="J73" s="7"/>
      <c r="K73" s="7">
        <v>2</v>
      </c>
      <c r="L73" s="7"/>
      <c r="M73" s="7"/>
      <c r="N73" s="7">
        <v>2</v>
      </c>
      <c r="O73" s="7">
        <v>32</v>
      </c>
      <c r="P73" s="7">
        <v>32</v>
      </c>
      <c r="Q73" s="7"/>
      <c r="R73" s="7" t="s">
        <v>151</v>
      </c>
      <c r="S73" s="7" t="s">
        <v>21</v>
      </c>
    </row>
    <row r="74" spans="1:19" ht="38.25" customHeight="1" x14ac:dyDescent="0.2">
      <c r="A74" s="66"/>
      <c r="B74" s="63"/>
      <c r="C74" s="7">
        <v>58</v>
      </c>
      <c r="D74" s="7" t="s">
        <v>152</v>
      </c>
      <c r="E74" s="25" t="s">
        <v>153</v>
      </c>
      <c r="F74" s="7"/>
      <c r="G74" s="7"/>
      <c r="H74" s="7"/>
      <c r="I74" s="7"/>
      <c r="J74" s="7"/>
      <c r="K74" s="7">
        <v>2</v>
      </c>
      <c r="L74" s="7"/>
      <c r="M74" s="7"/>
      <c r="N74" s="7">
        <v>2</v>
      </c>
      <c r="O74" s="7">
        <v>32</v>
      </c>
      <c r="P74" s="7">
        <v>32</v>
      </c>
      <c r="Q74" s="7"/>
      <c r="R74" s="11" t="s">
        <v>154</v>
      </c>
      <c r="S74" s="7" t="s">
        <v>21</v>
      </c>
    </row>
    <row r="75" spans="1:19" ht="38.25" customHeight="1" x14ac:dyDescent="0.2">
      <c r="A75" s="66"/>
      <c r="B75" s="63"/>
      <c r="C75" s="7">
        <v>59</v>
      </c>
      <c r="D75" s="7" t="s">
        <v>155</v>
      </c>
      <c r="E75" s="25" t="s">
        <v>156</v>
      </c>
      <c r="F75" s="7"/>
      <c r="G75" s="7"/>
      <c r="H75" s="7"/>
      <c r="I75" s="7"/>
      <c r="J75" s="7"/>
      <c r="K75" s="7"/>
      <c r="L75" s="7">
        <v>2</v>
      </c>
      <c r="M75" s="7"/>
      <c r="N75" s="7">
        <v>2</v>
      </c>
      <c r="O75" s="7">
        <v>32</v>
      </c>
      <c r="P75" s="7">
        <v>32</v>
      </c>
      <c r="Q75" s="7"/>
      <c r="R75" s="7" t="s">
        <v>54</v>
      </c>
      <c r="S75" s="7" t="s">
        <v>21</v>
      </c>
    </row>
    <row r="76" spans="1:19" ht="36.6" customHeight="1" x14ac:dyDescent="0.2">
      <c r="A76" s="66"/>
      <c r="B76" s="63"/>
      <c r="C76" s="7">
        <v>60</v>
      </c>
      <c r="D76" s="7" t="s">
        <v>157</v>
      </c>
      <c r="E76" s="16" t="s">
        <v>158</v>
      </c>
      <c r="F76" s="7"/>
      <c r="G76" s="7"/>
      <c r="H76" s="7"/>
      <c r="I76" s="7"/>
      <c r="J76" s="7"/>
      <c r="K76" s="7"/>
      <c r="L76" s="7">
        <v>2</v>
      </c>
      <c r="M76" s="7"/>
      <c r="N76" s="7">
        <v>2</v>
      </c>
      <c r="O76" s="7">
        <v>32</v>
      </c>
      <c r="P76" s="7">
        <v>32</v>
      </c>
      <c r="Q76" s="7"/>
      <c r="R76" s="11" t="s">
        <v>154</v>
      </c>
      <c r="S76" s="7" t="s">
        <v>21</v>
      </c>
    </row>
    <row r="77" spans="1:19" ht="38.25" customHeight="1" x14ac:dyDescent="0.2">
      <c r="A77" s="66"/>
      <c r="B77" s="63"/>
      <c r="C77" s="7">
        <v>61</v>
      </c>
      <c r="D77" s="17" t="s">
        <v>159</v>
      </c>
      <c r="E77" s="16" t="s">
        <v>211</v>
      </c>
      <c r="F77" s="7"/>
      <c r="G77" s="7"/>
      <c r="H77" s="7"/>
      <c r="I77" s="7"/>
      <c r="J77" s="7"/>
      <c r="K77" s="7"/>
      <c r="L77" s="7" t="s">
        <v>212</v>
      </c>
      <c r="M77" s="7"/>
      <c r="N77" s="7">
        <v>1</v>
      </c>
      <c r="O77" s="7">
        <v>16</v>
      </c>
      <c r="P77" s="7"/>
      <c r="Q77" s="7">
        <v>16</v>
      </c>
      <c r="R77" s="7" t="s">
        <v>54</v>
      </c>
      <c r="S77" s="7" t="s">
        <v>21</v>
      </c>
    </row>
    <row r="78" spans="1:19" ht="14.1" customHeight="1" x14ac:dyDescent="0.2">
      <c r="A78" s="66"/>
      <c r="B78" s="63"/>
      <c r="C78" s="98" t="s">
        <v>160</v>
      </c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7"/>
    </row>
    <row r="79" spans="1:19" ht="38.25" customHeight="1" x14ac:dyDescent="0.2">
      <c r="A79" s="66"/>
      <c r="B79" s="63"/>
      <c r="C79" s="7">
        <v>62</v>
      </c>
      <c r="D79" s="7" t="s">
        <v>161</v>
      </c>
      <c r="E79" s="25" t="s">
        <v>162</v>
      </c>
      <c r="F79" s="7"/>
      <c r="G79" s="7">
        <v>2</v>
      </c>
      <c r="H79" s="7"/>
      <c r="I79" s="7"/>
      <c r="J79" s="7"/>
      <c r="K79" s="7"/>
      <c r="L79" s="7"/>
      <c r="M79" s="7"/>
      <c r="N79" s="7">
        <v>2</v>
      </c>
      <c r="O79" s="7">
        <v>32</v>
      </c>
      <c r="P79" s="7">
        <v>32</v>
      </c>
      <c r="Q79" s="7"/>
      <c r="R79" s="7" t="s">
        <v>54</v>
      </c>
      <c r="S79" s="7" t="s">
        <v>21</v>
      </c>
    </row>
    <row r="80" spans="1:19" ht="42.95" customHeight="1" x14ac:dyDescent="0.2">
      <c r="A80" s="66"/>
      <c r="B80" s="63"/>
      <c r="C80" s="7">
        <v>63</v>
      </c>
      <c r="D80" s="24" t="s">
        <v>163</v>
      </c>
      <c r="E80" s="33" t="s">
        <v>208</v>
      </c>
      <c r="F80" s="7"/>
      <c r="G80" s="7"/>
      <c r="H80" s="7" t="s">
        <v>207</v>
      </c>
      <c r="I80" s="7"/>
      <c r="J80" s="7"/>
      <c r="K80" s="7"/>
      <c r="L80" s="7"/>
      <c r="M80" s="7"/>
      <c r="N80" s="7">
        <v>2</v>
      </c>
      <c r="O80" s="7">
        <v>32</v>
      </c>
      <c r="Q80" s="7">
        <v>32</v>
      </c>
      <c r="R80" s="7" t="s">
        <v>54</v>
      </c>
      <c r="S80" s="7" t="s">
        <v>21</v>
      </c>
    </row>
    <row r="81" spans="1:23" ht="60.6" customHeight="1" x14ac:dyDescent="0.2">
      <c r="A81" s="66"/>
      <c r="B81" s="63"/>
      <c r="C81" s="7">
        <v>64</v>
      </c>
      <c r="D81" s="24" t="s">
        <v>164</v>
      </c>
      <c r="E81" s="16" t="s">
        <v>165</v>
      </c>
      <c r="F81" s="7"/>
      <c r="G81" s="7"/>
      <c r="H81" s="7"/>
      <c r="I81" s="7"/>
      <c r="J81" s="7">
        <v>2</v>
      </c>
      <c r="K81" s="7"/>
      <c r="L81" s="7"/>
      <c r="M81" s="7"/>
      <c r="N81" s="7">
        <v>2</v>
      </c>
      <c r="O81" s="7">
        <v>32</v>
      </c>
      <c r="P81" s="7">
        <v>32</v>
      </c>
      <c r="Q81" s="7"/>
      <c r="R81" s="7" t="s">
        <v>166</v>
      </c>
      <c r="S81" s="7" t="s">
        <v>21</v>
      </c>
    </row>
    <row r="82" spans="1:23" ht="27.95" customHeight="1" x14ac:dyDescent="0.2">
      <c r="A82" s="66"/>
      <c r="B82" s="63"/>
      <c r="C82" s="7">
        <v>65</v>
      </c>
      <c r="D82" s="24" t="s">
        <v>167</v>
      </c>
      <c r="E82" s="16" t="s">
        <v>213</v>
      </c>
      <c r="F82" s="7"/>
      <c r="G82" s="7"/>
      <c r="H82" s="7"/>
      <c r="I82" s="7"/>
      <c r="J82" s="7"/>
      <c r="K82" s="7">
        <v>2</v>
      </c>
      <c r="L82" s="7"/>
      <c r="M82" s="7"/>
      <c r="N82" s="7">
        <v>2</v>
      </c>
      <c r="O82" s="7">
        <v>32</v>
      </c>
      <c r="P82" s="7">
        <v>32</v>
      </c>
      <c r="Q82" s="7"/>
      <c r="R82" s="7" t="s">
        <v>54</v>
      </c>
      <c r="S82" s="7" t="s">
        <v>21</v>
      </c>
    </row>
    <row r="83" spans="1:23" s="34" customFormat="1" ht="48.6" customHeight="1" x14ac:dyDescent="0.2">
      <c r="A83" s="66"/>
      <c r="B83" s="63"/>
      <c r="C83" s="31">
        <v>66</v>
      </c>
      <c r="D83" s="32" t="s">
        <v>201</v>
      </c>
      <c r="E83" s="33" t="s">
        <v>196</v>
      </c>
      <c r="F83" s="31"/>
      <c r="G83" s="31"/>
      <c r="H83" s="31"/>
      <c r="I83" s="31"/>
      <c r="J83" s="31"/>
      <c r="K83" s="31"/>
      <c r="L83" s="31" t="s">
        <v>212</v>
      </c>
      <c r="M83" s="31"/>
      <c r="N83" s="31">
        <v>1</v>
      </c>
      <c r="O83" s="31">
        <v>16</v>
      </c>
      <c r="P83" s="31"/>
      <c r="Q83" s="31">
        <v>16</v>
      </c>
      <c r="R83" s="31" t="s">
        <v>54</v>
      </c>
      <c r="S83" s="31" t="s">
        <v>21</v>
      </c>
    </row>
    <row r="84" spans="1:23" ht="15.95" customHeight="1" x14ac:dyDescent="0.2">
      <c r="A84" s="66"/>
      <c r="B84" s="63"/>
      <c r="C84" s="98" t="s">
        <v>168</v>
      </c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7"/>
    </row>
    <row r="85" spans="1:23" ht="34.5" customHeight="1" x14ac:dyDescent="0.2">
      <c r="A85" s="66"/>
      <c r="B85" s="63"/>
      <c r="C85" s="7">
        <v>67</v>
      </c>
      <c r="D85" s="24" t="s">
        <v>169</v>
      </c>
      <c r="E85" s="51" t="s">
        <v>214</v>
      </c>
      <c r="F85" s="7"/>
      <c r="G85" s="7"/>
      <c r="H85" s="7"/>
      <c r="I85" s="7"/>
      <c r="J85" s="7">
        <v>1</v>
      </c>
      <c r="K85" s="7"/>
      <c r="L85" s="7"/>
      <c r="M85" s="7"/>
      <c r="N85" s="7">
        <v>1</v>
      </c>
      <c r="O85" s="7">
        <v>16</v>
      </c>
      <c r="P85" s="7">
        <v>16</v>
      </c>
      <c r="Q85" s="7"/>
      <c r="R85" s="7" t="s">
        <v>170</v>
      </c>
      <c r="S85" s="7" t="s">
        <v>21</v>
      </c>
    </row>
    <row r="86" spans="1:23" s="34" customFormat="1" ht="39" customHeight="1" x14ac:dyDescent="0.2">
      <c r="A86" s="66"/>
      <c r="B86" s="63"/>
      <c r="C86" s="31">
        <v>68</v>
      </c>
      <c r="D86" s="32" t="s">
        <v>202</v>
      </c>
      <c r="E86" s="33" t="s">
        <v>197</v>
      </c>
      <c r="F86" s="31"/>
      <c r="G86" s="31"/>
      <c r="H86" s="31"/>
      <c r="I86" s="31"/>
      <c r="J86" s="31"/>
      <c r="K86" s="31">
        <v>1</v>
      </c>
      <c r="L86" s="31"/>
      <c r="M86" s="31"/>
      <c r="N86" s="31">
        <v>1</v>
      </c>
      <c r="O86" s="31">
        <v>16</v>
      </c>
      <c r="P86" s="31">
        <v>16</v>
      </c>
      <c r="Q86" s="31"/>
      <c r="R86" s="35" t="s">
        <v>170</v>
      </c>
      <c r="S86" s="35" t="s">
        <v>21</v>
      </c>
    </row>
    <row r="87" spans="1:23" ht="14.1" customHeight="1" x14ac:dyDescent="0.2">
      <c r="A87" s="66"/>
      <c r="B87" s="63"/>
      <c r="C87" s="93" t="s">
        <v>171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</row>
    <row r="88" spans="1:23" ht="30" customHeight="1" x14ac:dyDescent="0.2">
      <c r="A88" s="66"/>
      <c r="B88" s="63"/>
      <c r="C88" s="7">
        <v>69</v>
      </c>
      <c r="D88" s="7" t="s">
        <v>172</v>
      </c>
      <c r="E88" s="14" t="s">
        <v>173</v>
      </c>
      <c r="G88" s="12"/>
      <c r="H88" s="7">
        <v>2</v>
      </c>
      <c r="I88" s="7"/>
      <c r="J88" s="7"/>
      <c r="K88" s="7"/>
      <c r="L88" s="8"/>
      <c r="M88" s="7"/>
      <c r="N88" s="7">
        <v>2</v>
      </c>
      <c r="O88" s="7">
        <v>32</v>
      </c>
      <c r="P88" s="7">
        <v>32</v>
      </c>
      <c r="Q88" s="7"/>
      <c r="R88" s="11" t="s">
        <v>174</v>
      </c>
      <c r="S88" s="7" t="s">
        <v>21</v>
      </c>
    </row>
    <row r="89" spans="1:23" s="34" customFormat="1" ht="32.450000000000003" customHeight="1" x14ac:dyDescent="0.2">
      <c r="A89" s="66"/>
      <c r="B89" s="63"/>
      <c r="C89" s="31">
        <v>70</v>
      </c>
      <c r="D89" s="31" t="s">
        <v>200</v>
      </c>
      <c r="E89" s="36" t="s">
        <v>199</v>
      </c>
      <c r="F89" s="31"/>
      <c r="G89" s="31">
        <v>3</v>
      </c>
      <c r="H89" s="31"/>
      <c r="I89" s="31"/>
      <c r="J89" s="31"/>
      <c r="K89" s="31"/>
      <c r="L89" s="20"/>
      <c r="M89" s="31"/>
      <c r="N89" s="31">
        <v>3</v>
      </c>
      <c r="O89" s="31">
        <v>32</v>
      </c>
      <c r="P89" s="31">
        <v>32</v>
      </c>
      <c r="Q89" s="31"/>
      <c r="R89" s="31" t="s">
        <v>174</v>
      </c>
      <c r="S89" s="31" t="s">
        <v>18</v>
      </c>
    </row>
    <row r="90" spans="1:23" ht="17.100000000000001" customHeight="1" x14ac:dyDescent="0.2">
      <c r="A90" s="66"/>
      <c r="B90" s="63"/>
      <c r="C90" s="87" t="s">
        <v>175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9"/>
    </row>
    <row r="91" spans="1:23" ht="29.25" customHeight="1" x14ac:dyDescent="0.2">
      <c r="A91" s="66"/>
      <c r="B91" s="63"/>
      <c r="C91" s="7">
        <v>71</v>
      </c>
      <c r="D91" s="7" t="s">
        <v>176</v>
      </c>
      <c r="E91" s="14" t="s">
        <v>177</v>
      </c>
      <c r="F91" s="14"/>
      <c r="G91" s="7"/>
      <c r="H91" s="7"/>
      <c r="I91" s="7">
        <v>2</v>
      </c>
      <c r="J91" s="7"/>
      <c r="K91" s="7"/>
      <c r="L91" s="7"/>
      <c r="M91" s="7"/>
      <c r="N91" s="7">
        <v>2</v>
      </c>
      <c r="O91" s="7">
        <v>32</v>
      </c>
      <c r="P91" s="7">
        <v>32</v>
      </c>
      <c r="Q91" s="7"/>
      <c r="R91" s="11" t="s">
        <v>154</v>
      </c>
      <c r="S91" s="11" t="s">
        <v>21</v>
      </c>
    </row>
    <row r="92" spans="1:23" ht="30.75" customHeight="1" x14ac:dyDescent="0.2">
      <c r="A92" s="66"/>
      <c r="B92" s="63"/>
      <c r="C92" s="7">
        <v>72</v>
      </c>
      <c r="D92" s="7" t="s">
        <v>178</v>
      </c>
      <c r="E92" s="14" t="s">
        <v>179</v>
      </c>
      <c r="F92" s="7"/>
      <c r="G92" s="7"/>
      <c r="H92" s="7"/>
      <c r="I92" s="7"/>
      <c r="J92" s="7"/>
      <c r="K92" s="7">
        <v>2</v>
      </c>
      <c r="L92" s="7"/>
      <c r="M92" s="7"/>
      <c r="N92" s="7">
        <v>2</v>
      </c>
      <c r="O92" s="7">
        <v>32</v>
      </c>
      <c r="P92" s="7">
        <v>32</v>
      </c>
      <c r="Q92" s="7"/>
      <c r="R92" s="7" t="s">
        <v>151</v>
      </c>
      <c r="S92" s="11" t="s">
        <v>21</v>
      </c>
    </row>
    <row r="93" spans="1:23" ht="29.1" customHeight="1" x14ac:dyDescent="0.2">
      <c r="A93" s="66"/>
      <c r="B93" s="63"/>
      <c r="C93" s="7">
        <v>73</v>
      </c>
      <c r="D93" s="7" t="s">
        <v>180</v>
      </c>
      <c r="E93" s="14" t="s">
        <v>181</v>
      </c>
      <c r="F93" s="7"/>
      <c r="G93" s="7"/>
      <c r="H93" s="7"/>
      <c r="I93" s="7"/>
      <c r="J93" s="7"/>
      <c r="K93" s="7">
        <v>2</v>
      </c>
      <c r="L93" s="7"/>
      <c r="M93" s="7"/>
      <c r="N93" s="7">
        <v>2</v>
      </c>
      <c r="O93" s="7">
        <v>32</v>
      </c>
      <c r="P93" s="7">
        <v>32</v>
      </c>
      <c r="Q93" s="7" t="s">
        <v>182</v>
      </c>
      <c r="R93" s="7" t="s">
        <v>183</v>
      </c>
      <c r="S93" s="7" t="s">
        <v>21</v>
      </c>
      <c r="U93" s="74"/>
    </row>
    <row r="94" spans="1:23" ht="27.95" customHeight="1" x14ac:dyDescent="0.2">
      <c r="A94" s="66"/>
      <c r="B94" s="63"/>
      <c r="C94" s="7">
        <v>74</v>
      </c>
      <c r="D94" s="7" t="s">
        <v>184</v>
      </c>
      <c r="E94" s="14" t="s">
        <v>185</v>
      </c>
      <c r="F94" s="7"/>
      <c r="G94" s="7"/>
      <c r="H94" s="7"/>
      <c r="I94" s="7"/>
      <c r="J94" s="7"/>
      <c r="K94" s="7"/>
      <c r="L94" s="7">
        <v>2</v>
      </c>
      <c r="M94" s="7"/>
      <c r="N94" s="7">
        <v>2</v>
      </c>
      <c r="O94" s="7">
        <v>32</v>
      </c>
      <c r="P94" s="7">
        <v>32</v>
      </c>
      <c r="Q94" s="7"/>
      <c r="R94" s="7" t="s">
        <v>186</v>
      </c>
      <c r="S94" s="7" t="s">
        <v>21</v>
      </c>
      <c r="U94" s="74"/>
    </row>
    <row r="95" spans="1:23" s="34" customFormat="1" ht="29.1" customHeight="1" x14ac:dyDescent="0.2">
      <c r="A95" s="66"/>
      <c r="B95" s="63"/>
      <c r="C95" s="31">
        <v>75</v>
      </c>
      <c r="D95" s="31" t="s">
        <v>187</v>
      </c>
      <c r="E95" s="37" t="s">
        <v>198</v>
      </c>
      <c r="F95" s="36"/>
      <c r="G95" s="31"/>
      <c r="H95" s="36"/>
      <c r="I95" s="31"/>
      <c r="J95" s="36"/>
      <c r="K95" s="31"/>
      <c r="L95" s="31">
        <v>3</v>
      </c>
      <c r="M95" s="31"/>
      <c r="N95" s="31">
        <v>3</v>
      </c>
      <c r="O95" s="31">
        <v>32</v>
      </c>
      <c r="P95" s="31">
        <v>32</v>
      </c>
      <c r="Q95" s="31"/>
      <c r="R95" s="35" t="s">
        <v>188</v>
      </c>
      <c r="S95" s="31" t="s">
        <v>21</v>
      </c>
      <c r="U95" s="74"/>
    </row>
    <row r="96" spans="1:23" s="40" customFormat="1" ht="18.600000000000001" customHeight="1" x14ac:dyDescent="0.2">
      <c r="A96" s="66"/>
      <c r="B96" s="63"/>
      <c r="C96" s="90" t="s">
        <v>86</v>
      </c>
      <c r="D96" s="91"/>
      <c r="E96" s="92"/>
      <c r="F96" s="26">
        <v>0</v>
      </c>
      <c r="G96" s="26">
        <v>4</v>
      </c>
      <c r="H96" s="26">
        <v>4</v>
      </c>
      <c r="I96" s="26">
        <v>6</v>
      </c>
      <c r="J96" s="26">
        <v>5</v>
      </c>
      <c r="K96" s="26">
        <v>12.5</v>
      </c>
      <c r="L96" s="26">
        <v>14</v>
      </c>
      <c r="M96" s="26"/>
      <c r="N96" s="26">
        <f>SUM(N62:N95)</f>
        <v>120</v>
      </c>
      <c r="O96" s="26">
        <f>SUM(O62:O95)</f>
        <v>1888</v>
      </c>
      <c r="P96" s="26">
        <f>SUM(P62:P95)</f>
        <v>1760</v>
      </c>
      <c r="Q96" s="26">
        <f>SUM(Q62:Q95)</f>
        <v>160</v>
      </c>
      <c r="R96" s="26"/>
      <c r="S96" s="26"/>
      <c r="W96" s="45"/>
    </row>
    <row r="97" spans="1:23" ht="18.600000000000001" customHeight="1" x14ac:dyDescent="0.2">
      <c r="A97" s="66"/>
      <c r="B97" s="64"/>
      <c r="C97" s="59" t="s">
        <v>194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1"/>
      <c r="W97" s="27"/>
    </row>
    <row r="98" spans="1:23" ht="118.5" customHeight="1" x14ac:dyDescent="0.2">
      <c r="A98" s="66"/>
      <c r="B98" s="10" t="s">
        <v>189</v>
      </c>
      <c r="C98" s="88" t="s">
        <v>190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9"/>
      <c r="W98" s="27"/>
    </row>
    <row r="99" spans="1:23" ht="20.25" customHeight="1" x14ac:dyDescent="0.2">
      <c r="A99" s="67"/>
      <c r="B99" s="59" t="s">
        <v>195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  <c r="S99" s="30"/>
      <c r="W99" s="27"/>
    </row>
    <row r="100" spans="1:23" s="1" customFormat="1" ht="36.950000000000003" customHeight="1" x14ac:dyDescent="0.2">
      <c r="A100" s="90" t="s">
        <v>191</v>
      </c>
      <c r="B100" s="91"/>
      <c r="C100" s="91"/>
      <c r="D100" s="91"/>
      <c r="E100" s="92"/>
      <c r="F100" s="26">
        <f>F35+F42+F64+F96</f>
        <v>26</v>
      </c>
      <c r="G100" s="26">
        <f>G35+G42+G64+G96</f>
        <v>22</v>
      </c>
      <c r="H100" s="26">
        <f>H35+H42+H64+H96</f>
        <v>20</v>
      </c>
      <c r="I100" s="26">
        <f>I35+I42+I64+I96</f>
        <v>24</v>
      </c>
      <c r="J100" s="26">
        <f>J35+J42+J64+J96</f>
        <v>21</v>
      </c>
      <c r="K100" s="26">
        <f>K35+K42+K64+K96</f>
        <v>22.5</v>
      </c>
      <c r="L100" s="26">
        <f>L35+L42+L64+L96</f>
        <v>16</v>
      </c>
      <c r="M100" s="26"/>
      <c r="N100" s="26">
        <f>N35+N42+N64+N96</f>
        <v>234</v>
      </c>
      <c r="O100" s="26">
        <f>O35+O42+O64+O96</f>
        <v>3828</v>
      </c>
      <c r="P100" s="26">
        <f>P35+P42+P64+P96</f>
        <v>3572</v>
      </c>
      <c r="Q100" s="26">
        <f>Q35+Q42+Q64+Q96</f>
        <v>256</v>
      </c>
      <c r="R100" s="28"/>
      <c r="S100" s="29"/>
    </row>
  </sheetData>
  <mergeCells count="79">
    <mergeCell ref="A1:S1"/>
    <mergeCell ref="F2:M2"/>
    <mergeCell ref="P2:Q2"/>
    <mergeCell ref="F10:M10"/>
    <mergeCell ref="C35:E35"/>
    <mergeCell ref="C2:C3"/>
    <mergeCell ref="D2:D3"/>
    <mergeCell ref="E2:E3"/>
    <mergeCell ref="H30:H31"/>
    <mergeCell ref="H32:H33"/>
    <mergeCell ref="I30:I31"/>
    <mergeCell ref="I32:I33"/>
    <mergeCell ref="J30:J31"/>
    <mergeCell ref="J32:J33"/>
    <mergeCell ref="K30:K31"/>
    <mergeCell ref="K32:K33"/>
    <mergeCell ref="C36:E36"/>
    <mergeCell ref="F36:L36"/>
    <mergeCell ref="C37:E37"/>
    <mergeCell ref="F37:L37"/>
    <mergeCell ref="C38:E38"/>
    <mergeCell ref="F38:L38"/>
    <mergeCell ref="C98:S98"/>
    <mergeCell ref="A100:E100"/>
    <mergeCell ref="A4:A42"/>
    <mergeCell ref="A43:A64"/>
    <mergeCell ref="B4:B35"/>
    <mergeCell ref="B36:B42"/>
    <mergeCell ref="B43:B54"/>
    <mergeCell ref="B55:B63"/>
    <mergeCell ref="F30:F31"/>
    <mergeCell ref="F32:F33"/>
    <mergeCell ref="G30:G31"/>
    <mergeCell ref="G32:G33"/>
    <mergeCell ref="C65:S65"/>
    <mergeCell ref="C71:S71"/>
    <mergeCell ref="C78:S78"/>
    <mergeCell ref="C84:S84"/>
    <mergeCell ref="N2:N3"/>
    <mergeCell ref="N30:N31"/>
    <mergeCell ref="N32:N33"/>
    <mergeCell ref="C90:S90"/>
    <mergeCell ref="C96:E96"/>
    <mergeCell ref="C87:S87"/>
    <mergeCell ref="C42:E42"/>
    <mergeCell ref="C54:E54"/>
    <mergeCell ref="C63:E63"/>
    <mergeCell ref="B64:E64"/>
    <mergeCell ref="C39:E39"/>
    <mergeCell ref="F39:L39"/>
    <mergeCell ref="C40:E40"/>
    <mergeCell ref="F40:L40"/>
    <mergeCell ref="C41:E41"/>
    <mergeCell ref="F41:L41"/>
    <mergeCell ref="U55:U61"/>
    <mergeCell ref="U93:U95"/>
    <mergeCell ref="P36:S41"/>
    <mergeCell ref="Q30:Q31"/>
    <mergeCell ref="Q32:Q33"/>
    <mergeCell ref="R30:R31"/>
    <mergeCell ref="R32:R33"/>
    <mergeCell ref="P30:P31"/>
    <mergeCell ref="P32:P33"/>
    <mergeCell ref="A2:B3"/>
    <mergeCell ref="C97:S97"/>
    <mergeCell ref="B65:B97"/>
    <mergeCell ref="A65:A99"/>
    <mergeCell ref="B99:R99"/>
    <mergeCell ref="S2:S3"/>
    <mergeCell ref="S30:S31"/>
    <mergeCell ref="S32:S33"/>
    <mergeCell ref="R2:R3"/>
    <mergeCell ref="O2:O3"/>
    <mergeCell ref="O30:O31"/>
    <mergeCell ref="O32:O33"/>
    <mergeCell ref="L30:L31"/>
    <mergeCell ref="L32:L33"/>
    <mergeCell ref="M30:M31"/>
    <mergeCell ref="M32:M33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2021版商务英语专业教学计划表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Dongmei</dc:creator>
  <cp:lastModifiedBy>Dell</cp:lastModifiedBy>
  <dcterms:created xsi:type="dcterms:W3CDTF">2021-04-14T00:47:00Z</dcterms:created>
  <dcterms:modified xsi:type="dcterms:W3CDTF">2021-12-09T01:51:14Z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87F66F1746CC4747845ED1F89C2D5864</vt:lpwstr>
  </property>
  <property fmtid="{D5CDD505-2E9C-101B-9397-08002B2CF9AE}" pid="3" name="KSOProductBuildVer">
    <vt:lpwstr>2052-11.1.0.10495</vt:lpwstr>
  </property>
</Properties>
</file>